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DieseArbeitsmappe" defaultThemeVersion="124226"/>
  <mc:AlternateContent xmlns:mc="http://schemas.openxmlformats.org/markup-compatibility/2006">
    <mc:Choice Requires="x15">
      <x15ac:absPath xmlns:x15ac="http://schemas.microsoft.com/office/spreadsheetml/2010/11/ac" url="https://thuega.sharepoint.com/sites/Thuega/Freigegebene Dokumente/Stellungnahmen/20230620_§14a Festlegungen/"/>
    </mc:Choice>
  </mc:AlternateContent>
  <xr:revisionPtr revIDLastSave="225" documentId="8_{A404951C-4E28-4096-9B20-589058A55610}" xr6:coauthVersionLast="47" xr6:coauthVersionMax="47" xr10:uidLastSave="{4A92C5C8-5470-49ED-B2D8-F66419179168}"/>
  <bookViews>
    <workbookView xWindow="28680" yWindow="-120" windowWidth="29040" windowHeight="15840" tabRatio="774" activeTab="1" xr2:uid="{00000000-000D-0000-FFFF-FFFF00000000}"/>
  </bookViews>
  <sheets>
    <sheet name="Informationen" sheetId="1" r:id="rId1"/>
    <sheet name="Konsultationsbeitrag" sheetId="5" r:id="rId2"/>
    <sheet name="Werte" sheetId="7" state="hidden" r:id="rId3"/>
    <sheet name="Marktrollen" sheetId="4" state="veryHidden" r:id="rId4"/>
  </sheets>
  <definedNames>
    <definedName name="_Toc501113253" localSheetId="2">Werte!#REF!</definedName>
    <definedName name="_Toc509921696" localSheetId="2">Werte!#REF!</definedName>
    <definedName name="_Toc514566929" localSheetId="2">Werte!#REF!</definedName>
    <definedName name="_Toc514566948" localSheetId="2">Werte!#REF!</definedName>
    <definedName name="_Toc514566989" localSheetId="2">Werte!$B$12</definedName>
    <definedName name="_Toc516127015" localSheetId="2">Werte!#REF!</definedName>
    <definedName name="_Toc516127150" localSheetId="2">Werte!$B$91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5" i="5"/>
  <c r="L5" i="5" l="1"/>
  <c r="M5" i="5"/>
  <c r="I5" i="5"/>
  <c r="N5" i="5"/>
  <c r="J5" i="5"/>
  <c r="K5" i="5"/>
  <c r="C5" i="5" l="1"/>
  <c r="L7" i="5"/>
  <c r="M7" i="5"/>
  <c r="I7" i="5"/>
  <c r="C7" i="5" s="1"/>
  <c r="N7" i="5"/>
  <c r="J7" i="5"/>
  <c r="K7" i="5"/>
  <c r="K8" i="5" l="1"/>
  <c r="N8" i="5"/>
  <c r="J8" i="5"/>
  <c r="M8" i="5"/>
  <c r="I8" i="5"/>
  <c r="C8" i="5" s="1"/>
  <c r="L8" i="5"/>
  <c r="L9" i="5" l="1"/>
  <c r="M9" i="5"/>
  <c r="I9" i="5"/>
  <c r="C9" i="5" s="1"/>
  <c r="N9" i="5"/>
  <c r="J9" i="5"/>
  <c r="K9" i="5"/>
  <c r="K10" i="5" l="1"/>
  <c r="N10" i="5"/>
  <c r="J10" i="5"/>
  <c r="M10" i="5"/>
  <c r="I10" i="5"/>
  <c r="C10" i="5" s="1"/>
  <c r="L10" i="5"/>
  <c r="L11" i="5" l="1"/>
  <c r="M11" i="5"/>
  <c r="I11" i="5"/>
  <c r="C11" i="5" s="1"/>
  <c r="N11" i="5"/>
  <c r="J11" i="5"/>
  <c r="K11" i="5"/>
  <c r="K12" i="5" l="1"/>
  <c r="N12" i="5"/>
  <c r="J12" i="5"/>
  <c r="M12" i="5"/>
  <c r="I12" i="5"/>
  <c r="C12" i="5" s="1"/>
  <c r="L12" i="5"/>
  <c r="L13" i="5" l="1"/>
  <c r="M13" i="5"/>
  <c r="N13" i="5"/>
  <c r="J13" i="5"/>
  <c r="K13" i="5"/>
  <c r="I13" i="5"/>
  <c r="C13" i="5" s="1"/>
  <c r="M14" i="5" l="1"/>
  <c r="I14" i="5"/>
  <c r="C14" i="5" s="1"/>
  <c r="L14" i="5"/>
  <c r="N14" i="5"/>
  <c r="K14" i="5"/>
  <c r="J14" i="5"/>
  <c r="N15" i="5" l="1"/>
  <c r="J15" i="5"/>
  <c r="K15" i="5"/>
  <c r="L15" i="5"/>
  <c r="I15" i="5"/>
  <c r="C15" i="5" s="1"/>
  <c r="M15" i="5"/>
  <c r="M16" i="5" l="1"/>
  <c r="I16" i="5"/>
  <c r="C16" i="5" s="1"/>
  <c r="L16" i="5"/>
  <c r="N16" i="5"/>
  <c r="K16" i="5"/>
  <c r="J16" i="5"/>
  <c r="N17" i="5" l="1"/>
  <c r="J17" i="5"/>
  <c r="M17" i="5"/>
  <c r="L17" i="5"/>
  <c r="I17" i="5"/>
  <c r="C17" i="5" s="1"/>
  <c r="K17" i="5"/>
  <c r="M18" i="5" l="1"/>
  <c r="I18" i="5"/>
  <c r="C18" i="5" s="1"/>
  <c r="N18" i="5"/>
  <c r="L18" i="5"/>
  <c r="K18" i="5"/>
  <c r="J18" i="5"/>
  <c r="K19" i="5" l="1"/>
  <c r="L19" i="5"/>
  <c r="I19" i="5"/>
  <c r="C19" i="5" s="1"/>
  <c r="N19" i="5"/>
  <c r="J19" i="5"/>
  <c r="M19" i="5"/>
  <c r="M20" i="5" l="1"/>
  <c r="I20" i="5"/>
  <c r="C20" i="5" s="1"/>
  <c r="J20" i="5"/>
  <c r="K20" i="5"/>
  <c r="N20" i="5"/>
  <c r="L20" i="5"/>
  <c r="N21" i="5" l="1"/>
  <c r="J21" i="5"/>
  <c r="M21" i="5"/>
  <c r="L21" i="5"/>
  <c r="I21" i="5"/>
  <c r="C21" i="5" s="1"/>
  <c r="K21" i="5"/>
  <c r="M22" i="5" l="1"/>
  <c r="I22" i="5"/>
  <c r="C22" i="5" s="1"/>
  <c r="N22" i="5"/>
  <c r="K22" i="5"/>
  <c r="L22" i="5"/>
  <c r="J22" i="5"/>
  <c r="K23" i="5" l="1"/>
  <c r="L23" i="5"/>
  <c r="I23" i="5"/>
  <c r="C23" i="5" s="1"/>
  <c r="N23" i="5"/>
  <c r="J23" i="5"/>
  <c r="M23" i="5"/>
  <c r="M24" i="5" l="1"/>
  <c r="I24" i="5"/>
  <c r="C24" i="5" s="1"/>
  <c r="J24" i="5"/>
  <c r="K24" i="5"/>
  <c r="L24" i="5"/>
  <c r="N24" i="5"/>
  <c r="L25" i="5" l="1"/>
  <c r="I25" i="5"/>
  <c r="C25" i="5" s="1"/>
  <c r="N25" i="5"/>
  <c r="J25" i="5"/>
  <c r="M25" i="5"/>
  <c r="K25" i="5"/>
  <c r="M26" i="5" l="1"/>
  <c r="I26" i="5"/>
  <c r="C26" i="5" s="1"/>
  <c r="N26" i="5"/>
  <c r="L26" i="5"/>
  <c r="K26" i="5"/>
  <c r="J26" i="5"/>
  <c r="K27" i="5" l="1"/>
  <c r="L27" i="5"/>
  <c r="I27" i="5"/>
  <c r="C27" i="5" s="1"/>
  <c r="N27" i="5"/>
  <c r="J27" i="5"/>
  <c r="M27" i="5"/>
  <c r="M28" i="5" l="1"/>
  <c r="I28" i="5"/>
  <c r="C28" i="5" s="1"/>
  <c r="J28" i="5"/>
  <c r="K28" i="5"/>
  <c r="N28" i="5"/>
  <c r="L28" i="5"/>
  <c r="N29" i="5" l="1"/>
  <c r="J29" i="5"/>
  <c r="M29" i="5"/>
  <c r="L29" i="5"/>
  <c r="I29" i="5"/>
  <c r="C29" i="5" s="1"/>
  <c r="K29" i="5"/>
  <c r="M30" i="5" l="1"/>
  <c r="I30" i="5"/>
  <c r="C30" i="5" s="1"/>
  <c r="N30" i="5"/>
  <c r="K30" i="5"/>
  <c r="L30" i="5"/>
  <c r="J30" i="5"/>
  <c r="K31" i="5" l="1"/>
  <c r="L31" i="5"/>
  <c r="I31" i="5"/>
  <c r="C31" i="5" s="1"/>
  <c r="N31" i="5"/>
  <c r="J31" i="5"/>
  <c r="M31" i="5"/>
  <c r="M32" i="5" l="1"/>
  <c r="I32" i="5"/>
  <c r="C32" i="5" s="1"/>
  <c r="J32" i="5"/>
  <c r="K32" i="5"/>
  <c r="L32" i="5"/>
  <c r="N32" i="5"/>
  <c r="L33" i="5" l="1"/>
  <c r="I33" i="5"/>
  <c r="C33" i="5" s="1"/>
  <c r="N33" i="5"/>
  <c r="J33" i="5"/>
  <c r="M33" i="5"/>
  <c r="K33" i="5"/>
  <c r="M34" i="5" l="1"/>
  <c r="I34" i="5"/>
  <c r="C34" i="5" s="1"/>
  <c r="N34" i="5"/>
  <c r="L34" i="5"/>
  <c r="K34" i="5"/>
  <c r="J34" i="5"/>
  <c r="K35" i="5" l="1"/>
  <c r="L35" i="5"/>
  <c r="I35" i="5"/>
  <c r="C35" i="5" s="1"/>
  <c r="N35" i="5"/>
  <c r="J35" i="5"/>
  <c r="M35" i="5"/>
  <c r="M36" i="5" l="1"/>
  <c r="I36" i="5"/>
  <c r="C36" i="5" s="1"/>
  <c r="J36" i="5"/>
  <c r="K36" i="5"/>
  <c r="N36" i="5"/>
  <c r="L36" i="5"/>
  <c r="N37" i="5" l="1"/>
  <c r="J37" i="5"/>
  <c r="M37" i="5"/>
  <c r="L37" i="5"/>
  <c r="I37" i="5"/>
  <c r="C37" i="5" s="1"/>
  <c r="K37" i="5"/>
  <c r="M38" i="5" l="1"/>
  <c r="I38" i="5"/>
  <c r="C38" i="5" s="1"/>
  <c r="N38" i="5"/>
  <c r="K38" i="5"/>
  <c r="L38" i="5"/>
  <c r="J38" i="5"/>
  <c r="K39" i="5" l="1"/>
  <c r="L39" i="5"/>
  <c r="I39" i="5"/>
  <c r="C39" i="5" s="1"/>
  <c r="N39" i="5"/>
  <c r="J39" i="5"/>
  <c r="M39" i="5"/>
  <c r="M40" i="5" l="1"/>
  <c r="I40" i="5"/>
  <c r="C40" i="5" s="1"/>
  <c r="J40" i="5"/>
  <c r="K40" i="5"/>
  <c r="L40" i="5"/>
  <c r="N40" i="5"/>
  <c r="L41" i="5" l="1"/>
  <c r="I41" i="5"/>
  <c r="C41" i="5" s="1"/>
  <c r="N41" i="5"/>
  <c r="J41" i="5"/>
  <c r="M41" i="5"/>
  <c r="K41" i="5"/>
  <c r="M42" i="5" l="1"/>
  <c r="I42" i="5"/>
  <c r="C42" i="5" s="1"/>
  <c r="N42" i="5"/>
  <c r="L42" i="5"/>
  <c r="K42" i="5"/>
  <c r="J42" i="5"/>
  <c r="K43" i="5" l="1"/>
  <c r="L43" i="5"/>
  <c r="I43" i="5"/>
  <c r="C43" i="5" s="1"/>
  <c r="N43" i="5"/>
  <c r="J43" i="5"/>
  <c r="M43" i="5"/>
  <c r="M44" i="5" l="1"/>
  <c r="I44" i="5"/>
  <c r="C44" i="5" s="1"/>
  <c r="J44" i="5"/>
  <c r="K44" i="5"/>
  <c r="N44" i="5"/>
  <c r="L44" i="5"/>
  <c r="N45" i="5" l="1"/>
  <c r="J45" i="5"/>
  <c r="M45" i="5"/>
  <c r="L45" i="5"/>
  <c r="I45" i="5"/>
  <c r="C45" i="5" s="1"/>
  <c r="K45" i="5"/>
  <c r="M46" i="5" l="1"/>
  <c r="I46" i="5"/>
  <c r="C46" i="5" s="1"/>
  <c r="N46" i="5"/>
  <c r="K46" i="5"/>
  <c r="L46" i="5"/>
  <c r="J46" i="5"/>
  <c r="K47" i="5" l="1"/>
  <c r="L47" i="5"/>
  <c r="I47" i="5"/>
  <c r="C47" i="5" s="1"/>
  <c r="N47" i="5"/>
  <c r="J47" i="5"/>
  <c r="M47" i="5"/>
  <c r="M48" i="5" l="1"/>
  <c r="I48" i="5"/>
  <c r="C48" i="5" s="1"/>
  <c r="J48" i="5"/>
  <c r="K48" i="5"/>
  <c r="L48" i="5"/>
  <c r="N48" i="5"/>
  <c r="L49" i="5" l="1"/>
  <c r="I49" i="5"/>
  <c r="C49" i="5" s="1"/>
  <c r="N49" i="5"/>
  <c r="J49" i="5"/>
  <c r="M49" i="5"/>
  <c r="K49" i="5"/>
  <c r="M50" i="5" l="1"/>
  <c r="I50" i="5"/>
  <c r="C50" i="5" s="1"/>
  <c r="N50" i="5"/>
  <c r="L50" i="5"/>
  <c r="K50" i="5"/>
  <c r="J50" i="5"/>
  <c r="K51" i="5" l="1"/>
  <c r="L51" i="5"/>
  <c r="I51" i="5"/>
  <c r="C51" i="5" s="1"/>
  <c r="N51" i="5"/>
  <c r="J51" i="5"/>
  <c r="M51" i="5"/>
  <c r="M52" i="5" l="1"/>
  <c r="I52" i="5"/>
  <c r="C52" i="5" s="1"/>
  <c r="J52" i="5"/>
  <c r="K52" i="5"/>
  <c r="N52" i="5"/>
  <c r="L52" i="5"/>
  <c r="N53" i="5" l="1"/>
  <c r="J53" i="5"/>
  <c r="M53" i="5"/>
  <c r="L53" i="5"/>
  <c r="I53" i="5"/>
  <c r="C53" i="5" s="1"/>
  <c r="K53" i="5"/>
  <c r="M54" i="5" l="1"/>
  <c r="I54" i="5"/>
  <c r="C54" i="5" s="1"/>
  <c r="N54" i="5"/>
  <c r="K54" i="5"/>
  <c r="L54" i="5"/>
  <c r="J54" i="5"/>
  <c r="K55" i="5" l="1"/>
  <c r="L55" i="5"/>
  <c r="I55" i="5"/>
  <c r="C55" i="5" s="1"/>
  <c r="N55" i="5"/>
  <c r="J55" i="5"/>
  <c r="M55" i="5"/>
  <c r="M56" i="5" l="1"/>
  <c r="I56" i="5"/>
  <c r="C56" i="5" s="1"/>
  <c r="J56" i="5"/>
  <c r="K56" i="5"/>
  <c r="L56" i="5"/>
  <c r="N56" i="5"/>
  <c r="L57" i="5" l="1"/>
  <c r="I57" i="5"/>
  <c r="C57" i="5" s="1"/>
  <c r="N57" i="5"/>
  <c r="J57" i="5"/>
  <c r="M57" i="5"/>
  <c r="K57" i="5"/>
  <c r="M58" i="5" l="1"/>
  <c r="I58" i="5"/>
  <c r="C58" i="5" s="1"/>
  <c r="N58" i="5"/>
  <c r="L58" i="5"/>
  <c r="K58" i="5"/>
  <c r="J58" i="5"/>
  <c r="K59" i="5" l="1"/>
  <c r="L59" i="5"/>
  <c r="I59" i="5"/>
  <c r="C59" i="5" s="1"/>
  <c r="N59" i="5"/>
  <c r="J59" i="5"/>
  <c r="M59" i="5"/>
  <c r="M60" i="5" l="1"/>
  <c r="I60" i="5"/>
  <c r="C60" i="5" s="1"/>
  <c r="J60" i="5"/>
  <c r="K60" i="5"/>
  <c r="N60" i="5"/>
  <c r="L60" i="5"/>
  <c r="N61" i="5" l="1"/>
  <c r="J61" i="5"/>
  <c r="M61" i="5"/>
  <c r="L61" i="5"/>
  <c r="I61" i="5"/>
  <c r="C61" i="5" s="1"/>
  <c r="K61" i="5"/>
  <c r="M62" i="5" l="1"/>
  <c r="I62" i="5"/>
  <c r="C62" i="5" s="1"/>
  <c r="N62" i="5"/>
  <c r="K62" i="5"/>
  <c r="L62" i="5"/>
  <c r="J62" i="5"/>
  <c r="K63" i="5" l="1"/>
  <c r="L63" i="5"/>
  <c r="I63" i="5"/>
  <c r="C63" i="5" s="1"/>
  <c r="N63" i="5"/>
  <c r="J63" i="5"/>
  <c r="M63" i="5"/>
  <c r="M64" i="5" l="1"/>
  <c r="I64" i="5"/>
  <c r="C64" i="5" s="1"/>
  <c r="J64" i="5"/>
  <c r="K64" i="5"/>
  <c r="L64" i="5"/>
  <c r="N64" i="5"/>
  <c r="L65" i="5" l="1"/>
  <c r="I65" i="5"/>
  <c r="C65" i="5" s="1"/>
  <c r="N65" i="5"/>
  <c r="J65" i="5"/>
  <c r="M65" i="5"/>
  <c r="K65" i="5"/>
  <c r="M66" i="5" l="1"/>
  <c r="I66" i="5"/>
  <c r="C66" i="5" s="1"/>
  <c r="N66" i="5"/>
  <c r="L66" i="5"/>
  <c r="K66" i="5"/>
  <c r="J66" i="5"/>
  <c r="K67" i="5" l="1"/>
  <c r="L67" i="5"/>
  <c r="I67" i="5"/>
  <c r="C67" i="5" s="1"/>
  <c r="N67" i="5"/>
  <c r="J67" i="5"/>
  <c r="M67" i="5"/>
  <c r="M68" i="5" l="1"/>
  <c r="I68" i="5"/>
  <c r="C68" i="5" s="1"/>
  <c r="J68" i="5"/>
  <c r="K68" i="5"/>
  <c r="N68" i="5"/>
  <c r="L68" i="5"/>
  <c r="N69" i="5" l="1"/>
  <c r="J69" i="5"/>
  <c r="M69" i="5"/>
  <c r="L69" i="5"/>
  <c r="I69" i="5"/>
  <c r="C69" i="5" s="1"/>
  <c r="K69" i="5"/>
  <c r="M70" i="5" l="1"/>
  <c r="I70" i="5"/>
  <c r="C70" i="5" s="1"/>
  <c r="N70" i="5"/>
  <c r="K70" i="5"/>
  <c r="L70" i="5"/>
  <c r="J70" i="5"/>
  <c r="K71" i="5" l="1"/>
  <c r="L71" i="5"/>
  <c r="I71" i="5"/>
  <c r="C71" i="5" s="1"/>
  <c r="N71" i="5"/>
  <c r="J71" i="5"/>
  <c r="M71" i="5"/>
  <c r="M72" i="5" l="1"/>
  <c r="I72" i="5"/>
  <c r="C72" i="5" s="1"/>
  <c r="J72" i="5"/>
  <c r="K72" i="5"/>
  <c r="L72" i="5"/>
  <c r="N72" i="5"/>
  <c r="L73" i="5" l="1"/>
  <c r="I73" i="5"/>
  <c r="C73" i="5" s="1"/>
  <c r="N73" i="5"/>
  <c r="J73" i="5"/>
  <c r="M73" i="5"/>
  <c r="K73" i="5"/>
  <c r="M74" i="5" l="1"/>
  <c r="I74" i="5"/>
  <c r="C74" i="5" s="1"/>
  <c r="N74" i="5"/>
  <c r="L74" i="5"/>
  <c r="K74" i="5"/>
  <c r="J74" i="5"/>
  <c r="K75" i="5" l="1"/>
  <c r="L75" i="5"/>
  <c r="I75" i="5"/>
  <c r="C75" i="5" s="1"/>
  <c r="N75" i="5"/>
  <c r="J75" i="5"/>
  <c r="M75" i="5"/>
  <c r="M76" i="5" l="1"/>
  <c r="I76" i="5"/>
  <c r="C76" i="5" s="1"/>
  <c r="J76" i="5"/>
  <c r="K76" i="5"/>
  <c r="N76" i="5"/>
  <c r="L76" i="5"/>
  <c r="N77" i="5" l="1"/>
  <c r="J77" i="5"/>
  <c r="M77" i="5"/>
  <c r="L77" i="5"/>
  <c r="I77" i="5"/>
  <c r="C77" i="5" s="1"/>
  <c r="K77" i="5"/>
  <c r="M78" i="5" l="1"/>
  <c r="I78" i="5"/>
  <c r="C78" i="5" s="1"/>
  <c r="N78" i="5"/>
  <c r="K78" i="5"/>
  <c r="L78" i="5"/>
  <c r="J78" i="5"/>
  <c r="K79" i="5" l="1"/>
  <c r="L79" i="5"/>
  <c r="I79" i="5"/>
  <c r="C79" i="5" s="1"/>
  <c r="N79" i="5"/>
  <c r="J79" i="5"/>
  <c r="M79" i="5"/>
  <c r="M80" i="5" l="1"/>
  <c r="I80" i="5"/>
  <c r="C80" i="5" s="1"/>
  <c r="K80" i="5"/>
  <c r="J80" i="5"/>
  <c r="N80" i="5"/>
  <c r="L80" i="5"/>
  <c r="L81" i="5" l="1"/>
  <c r="I81" i="5"/>
  <c r="C81" i="5" s="1"/>
  <c r="N81" i="5"/>
  <c r="J81" i="5"/>
  <c r="M81" i="5"/>
  <c r="K81" i="5"/>
  <c r="M82" i="5" l="1"/>
  <c r="I82" i="5"/>
  <c r="C82" i="5" s="1"/>
  <c r="N82" i="5"/>
  <c r="K82" i="5"/>
  <c r="L82" i="5"/>
  <c r="J82" i="5"/>
  <c r="K83" i="5" l="1"/>
  <c r="L83" i="5"/>
  <c r="I83" i="5"/>
  <c r="C83" i="5" s="1"/>
  <c r="N83" i="5"/>
  <c r="J83" i="5"/>
  <c r="M83" i="5"/>
  <c r="M84" i="5" l="1"/>
  <c r="I84" i="5"/>
  <c r="C84" i="5" s="1"/>
  <c r="J84" i="5"/>
  <c r="K84" i="5"/>
  <c r="N84" i="5"/>
  <c r="L84" i="5"/>
  <c r="N85" i="5" l="1"/>
  <c r="J85" i="5"/>
  <c r="M85" i="5"/>
  <c r="L85" i="5"/>
  <c r="I85" i="5"/>
  <c r="C85" i="5" s="1"/>
  <c r="K85" i="5"/>
  <c r="M86" i="5" l="1"/>
  <c r="I86" i="5"/>
  <c r="C86" i="5" s="1"/>
  <c r="N86" i="5"/>
  <c r="K86" i="5"/>
  <c r="L86" i="5"/>
  <c r="J86" i="5"/>
  <c r="K87" i="5" l="1"/>
  <c r="L87" i="5"/>
  <c r="I87" i="5"/>
  <c r="C87" i="5" s="1"/>
  <c r="N87" i="5"/>
  <c r="J87" i="5"/>
  <c r="M87" i="5"/>
  <c r="M88" i="5" l="1"/>
  <c r="I88" i="5"/>
  <c r="C88" i="5" s="1"/>
  <c r="J88" i="5"/>
  <c r="K88" i="5"/>
  <c r="N88" i="5"/>
  <c r="L88" i="5"/>
  <c r="L89" i="5" l="1"/>
  <c r="I89" i="5"/>
  <c r="C89" i="5" s="1"/>
  <c r="N89" i="5"/>
  <c r="J89" i="5"/>
  <c r="M89" i="5"/>
  <c r="K89" i="5"/>
  <c r="M90" i="5" l="1"/>
  <c r="I90" i="5"/>
  <c r="C90" i="5" s="1"/>
  <c r="N90" i="5"/>
  <c r="K90" i="5"/>
  <c r="L90" i="5"/>
  <c r="J90" i="5"/>
  <c r="K91" i="5" l="1"/>
  <c r="L91" i="5"/>
  <c r="I91" i="5"/>
  <c r="C91" i="5" s="1"/>
  <c r="N91" i="5"/>
  <c r="J91" i="5"/>
  <c r="M91" i="5"/>
  <c r="M92" i="5" l="1"/>
  <c r="I92" i="5"/>
  <c r="C92" i="5" s="1"/>
  <c r="J92" i="5"/>
  <c r="K92" i="5"/>
  <c r="N92" i="5"/>
  <c r="L92" i="5"/>
  <c r="N93" i="5" l="1"/>
  <c r="J93" i="5"/>
  <c r="M93" i="5"/>
  <c r="L93" i="5"/>
  <c r="I93" i="5"/>
  <c r="C93" i="5" s="1"/>
  <c r="K93" i="5"/>
  <c r="M94" i="5" l="1"/>
  <c r="I94" i="5"/>
  <c r="C94" i="5" s="1"/>
  <c r="N94" i="5"/>
  <c r="K94" i="5"/>
  <c r="L94" i="5"/>
  <c r="J94" i="5"/>
  <c r="K95" i="5" l="1"/>
  <c r="L95" i="5"/>
  <c r="I95" i="5"/>
  <c r="C95" i="5" s="1"/>
  <c r="N95" i="5"/>
  <c r="J95" i="5"/>
  <c r="M95" i="5"/>
  <c r="M96" i="5" l="1"/>
  <c r="I96" i="5"/>
  <c r="C96" i="5" s="1"/>
  <c r="J96" i="5"/>
  <c r="K96" i="5"/>
  <c r="N96" i="5"/>
  <c r="L96" i="5"/>
  <c r="N97" i="5" l="1"/>
  <c r="J97" i="5"/>
  <c r="M97" i="5"/>
  <c r="I97" i="5"/>
  <c r="C97" i="5" s="1"/>
  <c r="K97" i="5"/>
  <c r="L97" i="5"/>
  <c r="M98" i="5" l="1"/>
  <c r="I98" i="5"/>
  <c r="C98" i="5" s="1"/>
  <c r="N98" i="5"/>
  <c r="K98" i="5"/>
  <c r="L98" i="5"/>
  <c r="J98" i="5"/>
  <c r="K99" i="5" l="1"/>
  <c r="L99" i="5"/>
  <c r="I99" i="5"/>
  <c r="C99" i="5" s="1"/>
  <c r="N99" i="5"/>
  <c r="J99" i="5"/>
  <c r="M99" i="5"/>
  <c r="M100" i="5" l="1"/>
  <c r="I100" i="5"/>
  <c r="C100" i="5" s="1"/>
  <c r="J100" i="5"/>
  <c r="K100" i="5"/>
  <c r="N100" i="5"/>
  <c r="L100" i="5"/>
  <c r="L101" i="5" l="1"/>
  <c r="I101" i="5"/>
  <c r="C101" i="5" s="1"/>
  <c r="J101" i="5"/>
  <c r="K101" i="5"/>
  <c r="N101" i="5"/>
  <c r="M101" i="5"/>
  <c r="M102" i="5" l="1"/>
  <c r="I102" i="5"/>
  <c r="C102" i="5" s="1"/>
  <c r="N102" i="5"/>
  <c r="K102" i="5"/>
  <c r="L102" i="5"/>
  <c r="J102" i="5"/>
  <c r="K103" i="5" l="1"/>
  <c r="L103" i="5"/>
  <c r="I103" i="5"/>
  <c r="C103" i="5" s="1"/>
  <c r="N103" i="5"/>
  <c r="J103" i="5"/>
  <c r="M103" i="5"/>
  <c r="M104" i="5" l="1"/>
  <c r="I104" i="5"/>
  <c r="C104" i="5" s="1"/>
  <c r="J104" i="5"/>
  <c r="K104" i="5"/>
  <c r="N104" i="5"/>
  <c r="L104" i="5"/>
  <c r="N105" i="5" l="1"/>
  <c r="J105" i="5"/>
  <c r="M105" i="5"/>
  <c r="L105" i="5"/>
  <c r="K105" i="5"/>
  <c r="I105" i="5"/>
  <c r="C105" i="5" s="1"/>
  <c r="M106" i="5" l="1"/>
  <c r="I106" i="5"/>
  <c r="C106" i="5" s="1"/>
  <c r="N106" i="5"/>
  <c r="K106" i="5"/>
  <c r="L106" i="5"/>
  <c r="J106" i="5"/>
  <c r="K107" i="5" l="1"/>
  <c r="L107" i="5"/>
  <c r="I107" i="5"/>
  <c r="C107" i="5" s="1"/>
  <c r="N107" i="5"/>
  <c r="J107" i="5"/>
  <c r="M107" i="5"/>
  <c r="M108" i="5" l="1"/>
  <c r="I108" i="5"/>
  <c r="C108" i="5" s="1"/>
  <c r="J108" i="5"/>
  <c r="K108" i="5"/>
  <c r="N108" i="5"/>
  <c r="L108" i="5"/>
  <c r="L109" i="5" l="1"/>
  <c r="I109" i="5"/>
  <c r="C109" i="5" s="1"/>
  <c r="N109" i="5"/>
  <c r="M109" i="5"/>
  <c r="K109" i="5"/>
  <c r="J109" i="5"/>
  <c r="M110" i="5" l="1"/>
  <c r="I110" i="5"/>
  <c r="C110" i="5" s="1"/>
  <c r="N110" i="5"/>
  <c r="K110" i="5"/>
  <c r="L110" i="5"/>
  <c r="J110" i="5"/>
  <c r="K111" i="5" l="1"/>
  <c r="L111" i="5"/>
  <c r="I111" i="5"/>
  <c r="C111" i="5" s="1"/>
  <c r="N111" i="5"/>
  <c r="J111" i="5"/>
  <c r="M111" i="5"/>
  <c r="M112" i="5" l="1"/>
  <c r="I112" i="5"/>
  <c r="C112" i="5" s="1"/>
  <c r="J112" i="5"/>
  <c r="K112" i="5"/>
  <c r="N112" i="5"/>
  <c r="L112" i="5"/>
  <c r="N113" i="5" l="1"/>
  <c r="J113" i="5"/>
  <c r="M113" i="5"/>
  <c r="I113" i="5"/>
  <c r="C113" i="5" s="1"/>
  <c r="K113" i="5"/>
  <c r="L113" i="5"/>
  <c r="M114" i="5" l="1"/>
  <c r="I114" i="5"/>
  <c r="C114" i="5" s="1"/>
  <c r="N114" i="5"/>
  <c r="K114" i="5"/>
  <c r="L114" i="5"/>
  <c r="J114" i="5"/>
  <c r="K115" i="5" l="1"/>
  <c r="L115" i="5"/>
  <c r="I115" i="5"/>
  <c r="C115" i="5" s="1"/>
  <c r="N115" i="5"/>
  <c r="J115" i="5"/>
  <c r="M115" i="5"/>
  <c r="M116" i="5" l="1"/>
  <c r="I116" i="5"/>
  <c r="C116" i="5" s="1"/>
  <c r="J116" i="5"/>
  <c r="K116" i="5"/>
  <c r="N116" i="5"/>
  <c r="L116" i="5"/>
  <c r="L117" i="5" l="1"/>
  <c r="I117" i="5"/>
  <c r="C117" i="5" s="1"/>
  <c r="J117" i="5"/>
  <c r="K117" i="5"/>
  <c r="N117" i="5"/>
  <c r="M117" i="5"/>
  <c r="M118" i="5" l="1"/>
  <c r="I118" i="5"/>
  <c r="C118" i="5" s="1"/>
  <c r="N118" i="5"/>
  <c r="K118" i="5"/>
  <c r="L118" i="5"/>
  <c r="J118" i="5"/>
  <c r="K119" i="5" l="1"/>
  <c r="L119" i="5"/>
  <c r="I119" i="5"/>
  <c r="C119" i="5" s="1"/>
  <c r="N119" i="5"/>
  <c r="J119" i="5"/>
  <c r="M119" i="5"/>
  <c r="M120" i="5" l="1"/>
  <c r="I120" i="5"/>
  <c r="C120" i="5" s="1"/>
  <c r="J120" i="5"/>
  <c r="K120" i="5"/>
  <c r="N120" i="5"/>
  <c r="L120" i="5"/>
  <c r="N121" i="5" l="1"/>
  <c r="J121" i="5"/>
  <c r="M121" i="5"/>
  <c r="L121" i="5"/>
  <c r="K121" i="5"/>
  <c r="I121" i="5"/>
  <c r="C121" i="5" s="1"/>
  <c r="M122" i="5" l="1"/>
  <c r="I122" i="5"/>
  <c r="C122" i="5" s="1"/>
  <c r="N122" i="5"/>
  <c r="K122" i="5"/>
  <c r="L122" i="5"/>
  <c r="J122" i="5"/>
  <c r="K123" i="5" l="1"/>
  <c r="L123" i="5"/>
  <c r="I123" i="5"/>
  <c r="C123" i="5" s="1"/>
  <c r="N123" i="5"/>
  <c r="J123" i="5"/>
  <c r="M123" i="5"/>
  <c r="M124" i="5" l="1"/>
  <c r="I124" i="5"/>
  <c r="C124" i="5" s="1"/>
  <c r="J124" i="5"/>
  <c r="K124" i="5"/>
  <c r="N124" i="5"/>
  <c r="L124" i="5"/>
  <c r="L125" i="5" l="1"/>
  <c r="I125" i="5"/>
  <c r="C125" i="5" s="1"/>
  <c r="N125" i="5"/>
  <c r="M125" i="5"/>
  <c r="K125" i="5"/>
  <c r="J125" i="5"/>
  <c r="M126" i="5" l="1"/>
  <c r="I126" i="5"/>
  <c r="C126" i="5" s="1"/>
  <c r="N126" i="5"/>
  <c r="K126" i="5"/>
  <c r="L126" i="5"/>
  <c r="J126" i="5"/>
  <c r="K127" i="5" l="1"/>
  <c r="L127" i="5"/>
  <c r="I127" i="5"/>
  <c r="C127" i="5" s="1"/>
  <c r="N127" i="5"/>
  <c r="J127" i="5"/>
  <c r="M127" i="5"/>
  <c r="M128" i="5" l="1"/>
  <c r="I128" i="5"/>
  <c r="C128" i="5" s="1"/>
  <c r="J128" i="5"/>
  <c r="K128" i="5"/>
  <c r="N128" i="5"/>
  <c r="L128" i="5"/>
  <c r="N129" i="5" l="1"/>
  <c r="J129" i="5"/>
  <c r="M129" i="5"/>
  <c r="I129" i="5"/>
  <c r="C129" i="5" s="1"/>
  <c r="K129" i="5"/>
  <c r="L129" i="5"/>
  <c r="M130" i="5" l="1"/>
  <c r="I130" i="5"/>
  <c r="C130" i="5" s="1"/>
  <c r="N130" i="5"/>
  <c r="K130" i="5"/>
  <c r="L130" i="5"/>
  <c r="J130" i="5"/>
  <c r="K131" i="5" l="1"/>
  <c r="L131" i="5"/>
  <c r="I131" i="5"/>
  <c r="C131" i="5" s="1"/>
  <c r="N131" i="5"/>
  <c r="J131" i="5"/>
  <c r="M131" i="5"/>
  <c r="M132" i="5" l="1"/>
  <c r="K132" i="5"/>
  <c r="N132" i="5"/>
  <c r="L132" i="5"/>
  <c r="I132" i="5"/>
  <c r="C132" i="5" s="1"/>
  <c r="J132" i="5"/>
  <c r="L133" i="5" l="1"/>
  <c r="I133" i="5"/>
  <c r="C133" i="5" s="1"/>
  <c r="J133" i="5"/>
  <c r="K133" i="5"/>
  <c r="N133" i="5"/>
  <c r="M133" i="5"/>
  <c r="K134" i="5" l="1"/>
  <c r="L134" i="5"/>
  <c r="J134" i="5"/>
  <c r="M134" i="5"/>
  <c r="N134" i="5"/>
  <c r="I134" i="5"/>
  <c r="C134" i="5" s="1"/>
  <c r="K135" i="5" l="1"/>
  <c r="L135" i="5"/>
  <c r="I135" i="5"/>
  <c r="C135" i="5" s="1"/>
  <c r="N135" i="5"/>
  <c r="J135" i="5"/>
  <c r="M135" i="5"/>
  <c r="M136" i="5" l="1"/>
  <c r="I136" i="5"/>
  <c r="C136" i="5" s="1"/>
  <c r="J136" i="5"/>
  <c r="K136" i="5"/>
  <c r="N136" i="5"/>
  <c r="L136" i="5"/>
  <c r="N137" i="5" l="1"/>
  <c r="J137" i="5"/>
  <c r="M137" i="5"/>
  <c r="L137" i="5"/>
  <c r="K137" i="5"/>
  <c r="I137" i="5"/>
  <c r="C137" i="5" s="1"/>
  <c r="M138" i="5" l="1"/>
  <c r="I138" i="5"/>
  <c r="C138" i="5" s="1"/>
  <c r="N138" i="5"/>
  <c r="K138" i="5"/>
  <c r="L138" i="5"/>
  <c r="J138" i="5"/>
  <c r="K139" i="5" l="1"/>
  <c r="L139" i="5"/>
  <c r="I139" i="5"/>
  <c r="C139" i="5" s="1"/>
  <c r="N139" i="5"/>
  <c r="J139" i="5"/>
  <c r="M139" i="5"/>
  <c r="K140" i="5" l="1"/>
  <c r="N140" i="5"/>
  <c r="L140" i="5"/>
  <c r="I140" i="5"/>
  <c r="C140" i="5" s="1"/>
  <c r="M140" i="5"/>
  <c r="J140" i="5"/>
  <c r="L141" i="5" l="1"/>
  <c r="I141" i="5"/>
  <c r="C141" i="5" s="1"/>
  <c r="N141" i="5"/>
  <c r="M141" i="5"/>
  <c r="K141" i="5"/>
  <c r="J141" i="5"/>
  <c r="K142" i="5" l="1"/>
  <c r="L142" i="5"/>
  <c r="J142" i="5"/>
  <c r="M142" i="5"/>
  <c r="N142" i="5"/>
  <c r="I142" i="5"/>
  <c r="C142" i="5" s="1"/>
  <c r="K143" i="5" l="1"/>
  <c r="L143" i="5"/>
  <c r="I143" i="5"/>
  <c r="C143" i="5" s="1"/>
  <c r="N143" i="5"/>
  <c r="J143" i="5"/>
  <c r="M143" i="5"/>
  <c r="M144" i="5" l="1"/>
  <c r="I144" i="5"/>
  <c r="C144" i="5" s="1"/>
  <c r="J144" i="5"/>
  <c r="K144" i="5"/>
  <c r="N144" i="5"/>
  <c r="L144" i="5"/>
  <c r="N145" i="5" l="1"/>
  <c r="J145" i="5"/>
  <c r="M145" i="5"/>
  <c r="I145" i="5"/>
  <c r="C145" i="5" s="1"/>
  <c r="K145" i="5"/>
  <c r="L145" i="5"/>
  <c r="M146" i="5" l="1"/>
  <c r="I146" i="5"/>
  <c r="C146" i="5" s="1"/>
  <c r="N146" i="5"/>
  <c r="K146" i="5"/>
  <c r="L146" i="5"/>
  <c r="J146" i="5"/>
  <c r="K147" i="5" l="1"/>
  <c r="L147" i="5"/>
  <c r="I147" i="5"/>
  <c r="C147" i="5" s="1"/>
  <c r="N147" i="5"/>
  <c r="J147" i="5"/>
  <c r="M147" i="5"/>
  <c r="K148" i="5" l="1"/>
  <c r="N148" i="5"/>
  <c r="L148" i="5"/>
  <c r="I148" i="5"/>
  <c r="C148" i="5" s="1"/>
  <c r="M148" i="5"/>
  <c r="J148" i="5"/>
  <c r="L149" i="5" l="1"/>
  <c r="I149" i="5"/>
  <c r="C149" i="5" s="1"/>
  <c r="J149" i="5"/>
  <c r="K149" i="5"/>
  <c r="N149" i="5"/>
  <c r="M149" i="5"/>
  <c r="K150" i="5" l="1"/>
  <c r="L150" i="5"/>
  <c r="J150" i="5"/>
  <c r="M150" i="5"/>
  <c r="N150" i="5"/>
  <c r="I150" i="5"/>
  <c r="C150" i="5" s="1"/>
  <c r="K151" i="5" l="1"/>
  <c r="L151" i="5"/>
  <c r="I151" i="5"/>
  <c r="C151" i="5" s="1"/>
  <c r="N151" i="5"/>
  <c r="J151" i="5"/>
  <c r="M151" i="5"/>
  <c r="M152" i="5" l="1"/>
  <c r="I152" i="5"/>
  <c r="C152" i="5" s="1"/>
  <c r="J152" i="5"/>
  <c r="K152" i="5"/>
  <c r="N152" i="5"/>
  <c r="L152" i="5"/>
  <c r="N153" i="5" l="1"/>
  <c r="J153" i="5"/>
  <c r="M153" i="5"/>
  <c r="L153" i="5"/>
  <c r="K153" i="5"/>
  <c r="I153" i="5"/>
  <c r="C153" i="5" s="1"/>
  <c r="M154" i="5" l="1"/>
  <c r="I154" i="5"/>
  <c r="C154" i="5" s="1"/>
  <c r="N154" i="5"/>
  <c r="K154" i="5"/>
  <c r="L154" i="5"/>
  <c r="J154" i="5"/>
  <c r="K155" i="5" l="1"/>
  <c r="L155" i="5"/>
  <c r="I155" i="5"/>
  <c r="C155" i="5" s="1"/>
  <c r="N155" i="5"/>
  <c r="J155" i="5"/>
  <c r="M155" i="5"/>
  <c r="K156" i="5" l="1"/>
  <c r="N156" i="5"/>
  <c r="L156" i="5"/>
  <c r="I156" i="5"/>
  <c r="C156" i="5" s="1"/>
  <c r="M156" i="5"/>
  <c r="J156" i="5"/>
  <c r="L157" i="5" l="1"/>
  <c r="I157" i="5"/>
  <c r="C157" i="5" s="1"/>
  <c r="N157" i="5"/>
  <c r="M157" i="5"/>
  <c r="K157" i="5"/>
  <c r="J157" i="5"/>
  <c r="K158" i="5" l="1"/>
  <c r="L158" i="5"/>
  <c r="J158" i="5"/>
  <c r="M158" i="5"/>
  <c r="N158" i="5"/>
  <c r="I158" i="5"/>
  <c r="C158" i="5" s="1"/>
  <c r="K159" i="5" l="1"/>
  <c r="L159" i="5"/>
  <c r="I159" i="5"/>
  <c r="C159" i="5" s="1"/>
  <c r="N159" i="5"/>
  <c r="J159" i="5"/>
  <c r="M159" i="5"/>
  <c r="M160" i="5" l="1"/>
  <c r="I160" i="5"/>
  <c r="C160" i="5" s="1"/>
  <c r="J160" i="5"/>
  <c r="K160" i="5"/>
  <c r="N160" i="5"/>
  <c r="L160" i="5"/>
  <c r="N161" i="5" l="1"/>
  <c r="J161" i="5"/>
  <c r="M161" i="5"/>
  <c r="I161" i="5"/>
  <c r="C161" i="5" s="1"/>
  <c r="K161" i="5"/>
  <c r="L161" i="5"/>
  <c r="M162" i="5" l="1"/>
  <c r="I162" i="5"/>
  <c r="C162" i="5" s="1"/>
  <c r="N162" i="5"/>
  <c r="K162" i="5"/>
  <c r="L162" i="5"/>
  <c r="J162" i="5"/>
  <c r="K163" i="5" l="1"/>
  <c r="L163" i="5"/>
  <c r="I163" i="5"/>
  <c r="C163" i="5" s="1"/>
  <c r="N163" i="5"/>
  <c r="J163" i="5"/>
  <c r="M163" i="5"/>
  <c r="K164" i="5" l="1"/>
  <c r="N164" i="5"/>
  <c r="L164" i="5"/>
  <c r="I164" i="5"/>
  <c r="C164" i="5" s="1"/>
  <c r="M164" i="5"/>
  <c r="J164" i="5"/>
  <c r="L165" i="5" l="1"/>
  <c r="K165" i="5"/>
  <c r="J165" i="5"/>
  <c r="M165" i="5"/>
  <c r="N165" i="5"/>
  <c r="I165" i="5"/>
  <c r="C165" i="5" s="1"/>
  <c r="M166" i="5" l="1"/>
  <c r="I166" i="5"/>
  <c r="C166" i="5" s="1"/>
  <c r="J166" i="5"/>
  <c r="K166" i="5"/>
  <c r="L166" i="5"/>
  <c r="N166" i="5"/>
  <c r="K167" i="5" l="1"/>
  <c r="L167" i="5"/>
  <c r="I167" i="5"/>
  <c r="C167" i="5" s="1"/>
  <c r="J167" i="5"/>
  <c r="N167" i="5"/>
  <c r="M167" i="5"/>
  <c r="M168" i="5" l="1"/>
  <c r="I168" i="5"/>
  <c r="C168" i="5" s="1"/>
  <c r="J168" i="5"/>
  <c r="K168" i="5"/>
  <c r="N168" i="5"/>
  <c r="L168" i="5"/>
  <c r="M169" i="5" l="1"/>
  <c r="N169" i="5"/>
  <c r="J169" i="5"/>
  <c r="I169" i="5"/>
  <c r="C169" i="5" s="1"/>
  <c r="L169" i="5"/>
  <c r="K169" i="5"/>
  <c r="N170" i="5" l="1"/>
  <c r="K170" i="5"/>
  <c r="L170" i="5"/>
  <c r="M170" i="5"/>
  <c r="I170" i="5"/>
  <c r="C170" i="5" s="1"/>
  <c r="J170" i="5"/>
  <c r="K171" i="5" l="1"/>
  <c r="N171" i="5"/>
  <c r="J171" i="5"/>
  <c r="M171" i="5"/>
  <c r="L171" i="5"/>
  <c r="I171" i="5"/>
  <c r="C171" i="5" s="1"/>
  <c r="K172" i="5" l="1"/>
  <c r="N172" i="5"/>
  <c r="L172" i="5"/>
  <c r="M172" i="5"/>
  <c r="J172" i="5"/>
  <c r="I172" i="5"/>
  <c r="C172" i="5" s="1"/>
  <c r="L173" i="5" l="1"/>
  <c r="K173" i="5"/>
  <c r="N173" i="5"/>
  <c r="I173" i="5"/>
  <c r="C173" i="5" s="1"/>
  <c r="M173" i="5"/>
  <c r="J173" i="5"/>
  <c r="M174" i="5" l="1"/>
  <c r="I174" i="5"/>
  <c r="C174" i="5" s="1"/>
  <c r="J174" i="5"/>
  <c r="L174" i="5"/>
  <c r="K174" i="5"/>
  <c r="N174" i="5"/>
  <c r="K175" i="5" l="1"/>
  <c r="L175" i="5"/>
  <c r="I175" i="5"/>
  <c r="C175" i="5" s="1"/>
  <c r="N175" i="5"/>
  <c r="M175" i="5"/>
  <c r="J175" i="5"/>
  <c r="M176" i="5" l="1"/>
  <c r="I176" i="5"/>
  <c r="C176" i="5" s="1"/>
  <c r="J176" i="5"/>
  <c r="K176" i="5"/>
  <c r="N176" i="5"/>
  <c r="L176" i="5"/>
  <c r="M177" i="5" l="1"/>
  <c r="N177" i="5"/>
  <c r="J177" i="5"/>
  <c r="L177" i="5"/>
  <c r="K177" i="5"/>
  <c r="I177" i="5"/>
  <c r="C177" i="5" s="1"/>
  <c r="N178" i="5" l="1"/>
  <c r="M178" i="5"/>
  <c r="I178" i="5"/>
  <c r="C178" i="5" s="1"/>
  <c r="J178" i="5"/>
  <c r="L178" i="5"/>
  <c r="K178" i="5"/>
  <c r="K179" i="5" l="1"/>
  <c r="N179" i="5"/>
  <c r="J179" i="5"/>
  <c r="M179" i="5"/>
  <c r="I179" i="5"/>
  <c r="C179" i="5" s="1"/>
  <c r="L179" i="5"/>
  <c r="K180" i="5" l="1"/>
  <c r="N180" i="5"/>
  <c r="L180" i="5"/>
  <c r="I180" i="5"/>
  <c r="C180" i="5" s="1"/>
  <c r="M180" i="5"/>
  <c r="J180" i="5"/>
  <c r="L181" i="5" l="1"/>
  <c r="K181" i="5"/>
  <c r="J181" i="5"/>
  <c r="N181" i="5"/>
  <c r="I181" i="5"/>
  <c r="C181" i="5" s="1"/>
  <c r="M181" i="5"/>
  <c r="M182" i="5" l="1"/>
  <c r="I182" i="5"/>
  <c r="C182" i="5" s="1"/>
  <c r="J182" i="5"/>
  <c r="K182" i="5"/>
  <c r="L182" i="5"/>
  <c r="N182" i="5"/>
  <c r="K183" i="5" l="1"/>
  <c r="L183" i="5"/>
  <c r="I183" i="5"/>
  <c r="C183" i="5" s="1"/>
  <c r="N183" i="5"/>
  <c r="J183" i="5"/>
  <c r="M183" i="5"/>
  <c r="M184" i="5" l="1"/>
  <c r="I184" i="5"/>
  <c r="C184" i="5" s="1"/>
  <c r="J184" i="5"/>
  <c r="K184" i="5"/>
  <c r="N184" i="5"/>
  <c r="L184" i="5"/>
  <c r="M185" i="5" l="1"/>
  <c r="L185" i="5"/>
  <c r="K185" i="5"/>
  <c r="N185" i="5"/>
  <c r="I185" i="5"/>
  <c r="C185" i="5" s="1"/>
  <c r="J185" i="5"/>
  <c r="N186" i="5" l="1"/>
  <c r="M186" i="5"/>
  <c r="I186" i="5"/>
  <c r="C186" i="5" s="1"/>
  <c r="J186" i="5"/>
  <c r="L186" i="5"/>
  <c r="K186" i="5"/>
  <c r="K187" i="5" l="1"/>
  <c r="N187" i="5"/>
  <c r="J187" i="5"/>
  <c r="M187" i="5"/>
  <c r="L187" i="5"/>
  <c r="I187" i="5"/>
  <c r="C187" i="5" s="1"/>
  <c r="K188" i="5" l="1"/>
  <c r="N188" i="5"/>
  <c r="L188" i="5"/>
  <c r="M188" i="5"/>
  <c r="J188" i="5"/>
  <c r="I188" i="5"/>
  <c r="C188" i="5" s="1"/>
  <c r="L189" i="5" l="1"/>
  <c r="K189" i="5"/>
  <c r="N189" i="5"/>
  <c r="I189" i="5"/>
  <c r="C189" i="5" s="1"/>
  <c r="J189" i="5"/>
  <c r="M189" i="5"/>
  <c r="M190" i="5" l="1"/>
  <c r="I190" i="5"/>
  <c r="C190" i="5" s="1"/>
  <c r="J190" i="5"/>
  <c r="L190" i="5"/>
  <c r="K190" i="5"/>
  <c r="N190" i="5"/>
  <c r="K191" i="5" l="1"/>
  <c r="L191" i="5"/>
  <c r="I191" i="5"/>
  <c r="C191" i="5" s="1"/>
  <c r="N191" i="5"/>
  <c r="M191" i="5"/>
  <c r="J191" i="5"/>
  <c r="M192" i="5" l="1"/>
  <c r="I192" i="5"/>
  <c r="C192" i="5" s="1"/>
  <c r="J192" i="5"/>
  <c r="K192" i="5"/>
  <c r="N192" i="5"/>
  <c r="L192" i="5"/>
  <c r="M193" i="5" l="1"/>
  <c r="L193" i="5"/>
  <c r="K193" i="5"/>
  <c r="N193" i="5"/>
  <c r="I193" i="5"/>
  <c r="C193" i="5" s="1"/>
  <c r="J193" i="5"/>
  <c r="N194" i="5" l="1"/>
  <c r="M194" i="5"/>
  <c r="I194" i="5"/>
  <c r="C194" i="5" s="1"/>
  <c r="J194" i="5"/>
  <c r="L194" i="5"/>
  <c r="K194" i="5"/>
  <c r="K195" i="5" l="1"/>
  <c r="N195" i="5"/>
  <c r="J195" i="5"/>
  <c r="M195" i="5"/>
  <c r="I195" i="5"/>
  <c r="C195" i="5" s="1"/>
  <c r="L195" i="5"/>
  <c r="K196" i="5" l="1"/>
  <c r="N196" i="5"/>
  <c r="L196" i="5"/>
  <c r="I196" i="5"/>
  <c r="C196" i="5" s="1"/>
  <c r="M196" i="5"/>
  <c r="J196" i="5"/>
  <c r="L197" i="5" l="1"/>
  <c r="K197" i="5"/>
  <c r="J197" i="5"/>
  <c r="N197" i="5"/>
  <c r="I197" i="5"/>
  <c r="C197" i="5" s="1"/>
  <c r="M197" i="5"/>
  <c r="M198" i="5" l="1"/>
  <c r="I198" i="5"/>
  <c r="C198" i="5" s="1"/>
  <c r="J198" i="5"/>
  <c r="K198" i="5"/>
  <c r="L198" i="5"/>
  <c r="N198" i="5"/>
  <c r="K199" i="5" l="1"/>
  <c r="L199" i="5"/>
  <c r="I199" i="5"/>
  <c r="C199" i="5" s="1"/>
  <c r="J199" i="5"/>
  <c r="N199" i="5"/>
  <c r="M199" i="5"/>
  <c r="M200" i="5" l="1"/>
  <c r="I200" i="5"/>
  <c r="C200" i="5" s="1"/>
  <c r="J200" i="5"/>
  <c r="K200" i="5"/>
  <c r="N200" i="5"/>
  <c r="L200" i="5"/>
  <c r="M201" i="5" l="1"/>
  <c r="L201" i="5"/>
  <c r="K201" i="5"/>
  <c r="N201" i="5"/>
  <c r="J201" i="5"/>
  <c r="I201" i="5"/>
  <c r="C201" i="5" s="1"/>
  <c r="N202" i="5" l="1"/>
  <c r="M202" i="5"/>
  <c r="I202" i="5"/>
  <c r="C202" i="5" s="1"/>
  <c r="J202" i="5"/>
  <c r="L202" i="5"/>
  <c r="K202" i="5"/>
  <c r="K203" i="5" l="1"/>
  <c r="N203" i="5"/>
  <c r="J203" i="5"/>
  <c r="M203" i="5"/>
  <c r="I203" i="5"/>
  <c r="C203" i="5" s="1"/>
  <c r="L203" i="5"/>
  <c r="K204" i="5" l="1"/>
  <c r="M204" i="5"/>
  <c r="N204" i="5"/>
  <c r="L204" i="5"/>
  <c r="I204" i="5"/>
  <c r="C204" i="5" s="1"/>
  <c r="J204" i="5"/>
  <c r="L205" i="5" l="1"/>
  <c r="K205" i="5"/>
  <c r="N205" i="5"/>
  <c r="I205" i="5"/>
  <c r="C205" i="5" s="1"/>
  <c r="J205" i="5"/>
  <c r="M205" i="5"/>
  <c r="M206" i="5" l="1"/>
  <c r="I206" i="5"/>
  <c r="C206" i="5" s="1"/>
  <c r="J206" i="5"/>
  <c r="L206" i="5"/>
  <c r="K206" i="5"/>
  <c r="N206" i="5"/>
  <c r="K207" i="5" l="1"/>
  <c r="L207" i="5"/>
  <c r="I207" i="5"/>
  <c r="C207" i="5" s="1"/>
  <c r="N207" i="5"/>
  <c r="M207" i="5"/>
  <c r="J207" i="5"/>
  <c r="M208" i="5" l="1"/>
  <c r="I208" i="5"/>
  <c r="C208" i="5" s="1"/>
  <c r="J208" i="5"/>
  <c r="K208" i="5"/>
  <c r="N208" i="5"/>
  <c r="L208" i="5"/>
  <c r="M209" i="5" l="1"/>
  <c r="L209" i="5"/>
  <c r="K209" i="5"/>
  <c r="N209" i="5"/>
  <c r="I209" i="5"/>
  <c r="C209" i="5" s="1"/>
  <c r="J209" i="5"/>
  <c r="N210" i="5" l="1"/>
  <c r="M210" i="5"/>
  <c r="I210" i="5"/>
  <c r="C210" i="5" s="1"/>
  <c r="J210" i="5"/>
  <c r="K210" i="5"/>
  <c r="L210" i="5"/>
  <c r="K211" i="5" l="1"/>
  <c r="N211" i="5"/>
  <c r="J211" i="5"/>
  <c r="M211" i="5"/>
  <c r="I211" i="5"/>
  <c r="C211" i="5" s="1"/>
  <c r="L211" i="5"/>
  <c r="K212" i="5" l="1"/>
  <c r="N212" i="5"/>
  <c r="L212" i="5"/>
  <c r="M212" i="5"/>
  <c r="I212" i="5"/>
  <c r="C212" i="5" s="1"/>
  <c r="J212" i="5"/>
  <c r="L213" i="5" l="1"/>
  <c r="K213" i="5"/>
  <c r="J213" i="5"/>
  <c r="N213" i="5"/>
  <c r="I213" i="5"/>
  <c r="C213" i="5" s="1"/>
  <c r="M213" i="5"/>
  <c r="M214" i="5" l="1"/>
  <c r="I214" i="5"/>
  <c r="C214" i="5" s="1"/>
  <c r="J214" i="5"/>
  <c r="K214" i="5"/>
  <c r="L214" i="5"/>
  <c r="N214" i="5"/>
  <c r="K215" i="5" l="1"/>
  <c r="L215" i="5"/>
  <c r="I215" i="5"/>
  <c r="C215" i="5" s="1"/>
  <c r="N215" i="5"/>
  <c r="J215" i="5"/>
  <c r="M215" i="5"/>
  <c r="M216" i="5" l="1"/>
  <c r="I216" i="5"/>
  <c r="C216" i="5" s="1"/>
  <c r="J216" i="5"/>
  <c r="K216" i="5"/>
  <c r="N216" i="5"/>
  <c r="L216" i="5"/>
  <c r="M217" i="5" l="1"/>
  <c r="L217" i="5"/>
  <c r="K217" i="5"/>
  <c r="N217" i="5"/>
  <c r="J217" i="5"/>
  <c r="I217" i="5"/>
  <c r="C217" i="5" s="1"/>
  <c r="N218" i="5" l="1"/>
  <c r="M218" i="5"/>
  <c r="I218" i="5"/>
  <c r="C218" i="5" s="1"/>
  <c r="J218" i="5"/>
  <c r="K218" i="5"/>
  <c r="L218" i="5"/>
  <c r="K219" i="5" l="1"/>
  <c r="N219" i="5"/>
  <c r="J219" i="5"/>
  <c r="M219" i="5"/>
  <c r="L219" i="5"/>
  <c r="I219" i="5"/>
  <c r="C219" i="5" s="1"/>
  <c r="K220" i="5" l="1"/>
  <c r="N220" i="5"/>
  <c r="L220" i="5"/>
  <c r="M220" i="5"/>
  <c r="I220" i="5"/>
  <c r="C220" i="5" s="1"/>
  <c r="J220" i="5"/>
  <c r="L221" i="5" l="1"/>
  <c r="K221" i="5"/>
  <c r="N221" i="5"/>
  <c r="I221" i="5"/>
  <c r="C221" i="5" s="1"/>
  <c r="J221" i="5"/>
  <c r="M221" i="5"/>
  <c r="M222" i="5" l="1"/>
  <c r="I222" i="5"/>
  <c r="C222" i="5" s="1"/>
  <c r="J222" i="5"/>
  <c r="L222" i="5"/>
  <c r="K222" i="5"/>
  <c r="N222" i="5"/>
  <c r="K223" i="5" l="1"/>
  <c r="L223" i="5"/>
  <c r="I223" i="5"/>
  <c r="C223" i="5" s="1"/>
  <c r="N223" i="5"/>
  <c r="M223" i="5"/>
  <c r="J223" i="5"/>
  <c r="M224" i="5" l="1"/>
  <c r="I224" i="5"/>
  <c r="C224" i="5" s="1"/>
  <c r="J224" i="5"/>
  <c r="K224" i="5"/>
  <c r="N224" i="5"/>
  <c r="L224" i="5"/>
  <c r="M225" i="5" l="1"/>
  <c r="L225" i="5"/>
  <c r="K225" i="5"/>
  <c r="I225" i="5"/>
  <c r="C225" i="5" s="1"/>
  <c r="J225" i="5"/>
  <c r="N225" i="5"/>
  <c r="N226" i="5" l="1"/>
  <c r="M226" i="5"/>
  <c r="I226" i="5"/>
  <c r="C226" i="5" s="1"/>
  <c r="J226" i="5"/>
  <c r="K226" i="5"/>
  <c r="L226" i="5"/>
  <c r="K227" i="5" l="1"/>
  <c r="N227" i="5"/>
  <c r="J227" i="5"/>
  <c r="M227" i="5"/>
  <c r="L227" i="5"/>
  <c r="I227" i="5"/>
  <c r="C227" i="5" s="1"/>
  <c r="K228" i="5" l="1"/>
  <c r="N228" i="5"/>
  <c r="L228" i="5"/>
  <c r="M228" i="5"/>
  <c r="I228" i="5"/>
  <c r="C228" i="5" s="1"/>
  <c r="J228" i="5"/>
  <c r="L229" i="5" l="1"/>
  <c r="K229" i="5"/>
  <c r="J229" i="5"/>
  <c r="N229" i="5"/>
  <c r="I229" i="5"/>
  <c r="C229" i="5" s="1"/>
  <c r="M229" i="5"/>
  <c r="M230" i="5" l="1"/>
  <c r="I230" i="5"/>
  <c r="C230" i="5" s="1"/>
  <c r="J230" i="5"/>
  <c r="K230" i="5"/>
  <c r="L230" i="5"/>
  <c r="N230" i="5"/>
  <c r="K231" i="5" l="1"/>
  <c r="L231" i="5"/>
  <c r="I231" i="5"/>
  <c r="C231" i="5" s="1"/>
  <c r="J231" i="5"/>
  <c r="N231" i="5"/>
  <c r="M231" i="5"/>
  <c r="M232" i="5" l="1"/>
  <c r="I232" i="5"/>
  <c r="C232" i="5" s="1"/>
  <c r="J232" i="5"/>
  <c r="K232" i="5"/>
  <c r="N232" i="5"/>
  <c r="L232" i="5"/>
  <c r="M233" i="5" l="1"/>
  <c r="L233" i="5"/>
  <c r="K233" i="5"/>
  <c r="J233" i="5"/>
  <c r="N233" i="5"/>
  <c r="I233" i="5"/>
  <c r="C233" i="5" s="1"/>
  <c r="N234" i="5" l="1"/>
  <c r="M234" i="5"/>
  <c r="I234" i="5"/>
  <c r="C234" i="5" s="1"/>
  <c r="J234" i="5"/>
  <c r="L234" i="5"/>
  <c r="K234" i="5"/>
  <c r="K235" i="5" l="1"/>
  <c r="N235" i="5"/>
  <c r="J235" i="5"/>
  <c r="M235" i="5"/>
  <c r="I235" i="5"/>
  <c r="C235" i="5" s="1"/>
  <c r="L235" i="5"/>
  <c r="K236" i="5" l="1"/>
  <c r="N236" i="5"/>
  <c r="L236" i="5"/>
  <c r="M236" i="5"/>
  <c r="I236" i="5"/>
  <c r="C236" i="5" s="1"/>
  <c r="J236" i="5"/>
  <c r="K237" i="5" l="1"/>
  <c r="N237" i="5"/>
  <c r="J237" i="5"/>
  <c r="M237" i="5"/>
  <c r="L237" i="5"/>
  <c r="I237" i="5"/>
  <c r="C237" i="5" s="1"/>
  <c r="K238" i="5" l="1"/>
  <c r="N238" i="5"/>
  <c r="L238" i="5"/>
  <c r="M238" i="5"/>
  <c r="J238" i="5"/>
  <c r="I238" i="5"/>
  <c r="C238" i="5" s="1"/>
  <c r="M239" i="5" l="1"/>
  <c r="L239" i="5"/>
  <c r="K239" i="5"/>
  <c r="N239" i="5"/>
  <c r="I239" i="5"/>
  <c r="C239" i="5" s="1"/>
  <c r="J239" i="5"/>
  <c r="N240" i="5" l="1"/>
  <c r="M240" i="5"/>
  <c r="I240" i="5"/>
  <c r="C240" i="5" s="1"/>
  <c r="J240" i="5"/>
  <c r="L240" i="5"/>
  <c r="K240" i="5"/>
  <c r="K241" i="5" l="1"/>
  <c r="J241" i="5"/>
  <c r="L241" i="5"/>
  <c r="I241" i="5"/>
  <c r="C241" i="5" s="1"/>
  <c r="N241" i="5"/>
  <c r="M241" i="5"/>
  <c r="K242" i="5" l="1"/>
  <c r="N242" i="5"/>
  <c r="L242" i="5"/>
  <c r="M242" i="5"/>
  <c r="I242" i="5"/>
  <c r="C242" i="5" s="1"/>
  <c r="J242" i="5"/>
  <c r="L243" i="5" l="1"/>
  <c r="K243" i="5"/>
  <c r="I243" i="5"/>
  <c r="C243" i="5" s="1"/>
  <c r="N243" i="5"/>
  <c r="M243" i="5"/>
  <c r="J243" i="5"/>
  <c r="K244" i="5" l="1"/>
  <c r="L244" i="5"/>
  <c r="J244" i="5"/>
  <c r="I244" i="5"/>
  <c r="C244" i="5" s="1"/>
  <c r="M244" i="5"/>
  <c r="N244" i="5"/>
  <c r="K245" i="5" l="1"/>
  <c r="N245" i="5"/>
  <c r="J245" i="5"/>
  <c r="M245" i="5"/>
  <c r="L245" i="5"/>
  <c r="I245" i="5"/>
  <c r="C245" i="5" s="1"/>
  <c r="K246" i="5" l="1"/>
  <c r="N246" i="5"/>
  <c r="L246" i="5"/>
  <c r="M246" i="5"/>
  <c r="J246" i="5"/>
  <c r="I246" i="5"/>
  <c r="C246" i="5" s="1"/>
  <c r="M247" i="5" l="1"/>
  <c r="L247" i="5"/>
  <c r="K247" i="5"/>
  <c r="I247" i="5"/>
  <c r="C247" i="5" s="1"/>
  <c r="J247" i="5"/>
  <c r="N247" i="5"/>
  <c r="N248" i="5" l="1"/>
  <c r="M248" i="5"/>
  <c r="I248" i="5"/>
  <c r="C248" i="5" s="1"/>
  <c r="J248" i="5"/>
  <c r="K248" i="5"/>
  <c r="L248" i="5"/>
  <c r="K249" i="5" l="1"/>
  <c r="N249" i="5"/>
  <c r="M249" i="5"/>
  <c r="L249" i="5"/>
  <c r="I249" i="5"/>
  <c r="C249" i="5" s="1"/>
  <c r="J249" i="5"/>
  <c r="K250" i="5" l="1"/>
  <c r="N250" i="5"/>
  <c r="L250" i="5"/>
  <c r="M250" i="5"/>
  <c r="I250" i="5"/>
  <c r="C250" i="5" s="1"/>
  <c r="J250" i="5"/>
  <c r="L251" i="5" l="1"/>
  <c r="K251" i="5"/>
  <c r="I251" i="5"/>
  <c r="C251" i="5" s="1"/>
  <c r="J251" i="5"/>
  <c r="N251" i="5"/>
  <c r="M251" i="5"/>
  <c r="K252" i="5" l="1"/>
  <c r="L252" i="5"/>
  <c r="J252" i="5"/>
  <c r="M252" i="5"/>
  <c r="I252" i="5"/>
  <c r="C252" i="5" s="1"/>
  <c r="N252" i="5"/>
  <c r="K253" i="5" l="1"/>
  <c r="N253" i="5"/>
  <c r="J253" i="5"/>
  <c r="M253" i="5"/>
  <c r="L253" i="5"/>
  <c r="I253" i="5"/>
  <c r="C253" i="5" s="1"/>
  <c r="K254" i="5" l="1"/>
  <c r="N254" i="5"/>
  <c r="L254" i="5"/>
  <c r="M254" i="5"/>
  <c r="J254" i="5"/>
  <c r="I254" i="5"/>
  <c r="C254" i="5" s="1"/>
  <c r="M255" i="5" l="1"/>
  <c r="L255" i="5"/>
  <c r="K255" i="5"/>
  <c r="N255" i="5"/>
  <c r="I255" i="5"/>
  <c r="C255" i="5" s="1"/>
  <c r="J255" i="5"/>
  <c r="N256" i="5" l="1"/>
  <c r="M256" i="5"/>
  <c r="I256" i="5"/>
  <c r="C256" i="5" s="1"/>
  <c r="J256" i="5"/>
  <c r="L256" i="5"/>
  <c r="K256" i="5"/>
  <c r="K257" i="5" l="1"/>
  <c r="N257" i="5"/>
  <c r="L257" i="5"/>
  <c r="I257" i="5"/>
  <c r="C257" i="5" s="1"/>
  <c r="J257" i="5"/>
  <c r="M257" i="5"/>
  <c r="K258" i="5" l="1"/>
  <c r="N258" i="5"/>
  <c r="L258" i="5"/>
  <c r="M258" i="5"/>
  <c r="I258" i="5"/>
  <c r="C258" i="5" s="1"/>
  <c r="J258" i="5"/>
  <c r="L259" i="5" l="1"/>
  <c r="K259" i="5"/>
  <c r="I259" i="5"/>
  <c r="C259" i="5" s="1"/>
  <c r="N259" i="5"/>
  <c r="M259" i="5"/>
  <c r="J259" i="5"/>
  <c r="K260" i="5" l="1"/>
  <c r="L260" i="5"/>
  <c r="J260" i="5"/>
  <c r="I260" i="5"/>
  <c r="C260" i="5" s="1"/>
  <c r="M260" i="5"/>
  <c r="N260" i="5"/>
  <c r="K261" i="5" l="1"/>
  <c r="L261" i="5"/>
  <c r="N261" i="5"/>
  <c r="J261" i="5"/>
  <c r="M261" i="5"/>
  <c r="I261" i="5"/>
  <c r="C261" i="5" s="1"/>
  <c r="K262" i="5" l="1"/>
  <c r="N262" i="5"/>
  <c r="L262" i="5"/>
  <c r="M262" i="5"/>
  <c r="J262" i="5"/>
  <c r="I262" i="5"/>
  <c r="C262" i="5" s="1"/>
  <c r="M263" i="5" l="1"/>
  <c r="L263" i="5"/>
  <c r="K263" i="5"/>
  <c r="N263" i="5"/>
  <c r="J263" i="5"/>
  <c r="I263" i="5"/>
  <c r="C263" i="5" s="1"/>
  <c r="N264" i="5" l="1"/>
  <c r="M264" i="5"/>
  <c r="I264" i="5"/>
  <c r="C264" i="5" s="1"/>
  <c r="J264" i="5"/>
  <c r="K264" i="5"/>
  <c r="L264" i="5"/>
  <c r="K265" i="5" l="1"/>
  <c r="N265" i="5"/>
  <c r="L265" i="5"/>
  <c r="I265" i="5"/>
  <c r="C265" i="5" s="1"/>
  <c r="J265" i="5"/>
  <c r="M265" i="5"/>
  <c r="K266" i="5" l="1"/>
  <c r="N266" i="5"/>
  <c r="L266" i="5"/>
  <c r="M266" i="5"/>
  <c r="I266" i="5"/>
  <c r="C266" i="5" s="1"/>
  <c r="J266" i="5"/>
  <c r="L267" i="5" l="1"/>
  <c r="J267" i="5"/>
  <c r="M267" i="5"/>
  <c r="N267" i="5"/>
  <c r="K267" i="5"/>
  <c r="I267" i="5"/>
  <c r="C267" i="5" s="1"/>
  <c r="K268" i="5" l="1"/>
  <c r="L268" i="5"/>
  <c r="J268" i="5"/>
  <c r="I268" i="5"/>
  <c r="C268" i="5" s="1"/>
  <c r="M268" i="5"/>
  <c r="N268" i="5"/>
  <c r="K269" i="5" l="1"/>
  <c r="L269" i="5"/>
  <c r="N269" i="5"/>
  <c r="J269" i="5"/>
  <c r="M269" i="5"/>
  <c r="I269" i="5"/>
  <c r="C269" i="5" s="1"/>
  <c r="K270" i="5" l="1"/>
  <c r="N270" i="5"/>
  <c r="L270" i="5"/>
  <c r="I270" i="5"/>
  <c r="C270" i="5" s="1"/>
  <c r="M270" i="5"/>
  <c r="J270" i="5"/>
  <c r="M271" i="5" l="1"/>
  <c r="L271" i="5"/>
  <c r="K271" i="5"/>
  <c r="J271" i="5"/>
  <c r="N271" i="5"/>
  <c r="I271" i="5"/>
  <c r="C271" i="5" s="1"/>
  <c r="N272" i="5" l="1"/>
  <c r="K272" i="5"/>
  <c r="L272" i="5"/>
  <c r="I272" i="5"/>
  <c r="C272" i="5" s="1"/>
  <c r="M272" i="5"/>
  <c r="J272" i="5"/>
  <c r="K273" i="5" l="1"/>
  <c r="N273" i="5"/>
  <c r="L273" i="5"/>
  <c r="M273" i="5"/>
  <c r="I273" i="5"/>
  <c r="C273" i="5" s="1"/>
  <c r="J273" i="5"/>
  <c r="N274" i="5" l="1"/>
  <c r="J274" i="5"/>
  <c r="M274" i="5"/>
  <c r="K274" i="5"/>
  <c r="L274" i="5"/>
  <c r="I274" i="5"/>
  <c r="C274" i="5" s="1"/>
  <c r="M275" i="5" l="1"/>
  <c r="I275" i="5"/>
  <c r="C275" i="5" s="1"/>
  <c r="N275" i="5"/>
  <c r="K275" i="5"/>
  <c r="L275" i="5"/>
  <c r="J275" i="5"/>
  <c r="K276" i="5" l="1"/>
  <c r="J276" i="5"/>
  <c r="L276" i="5"/>
  <c r="I276" i="5"/>
  <c r="C276" i="5" s="1"/>
  <c r="N276" i="5"/>
  <c r="M276" i="5"/>
  <c r="M277" i="5" l="1"/>
  <c r="I277" i="5"/>
  <c r="C277" i="5" s="1"/>
  <c r="J277" i="5"/>
  <c r="K277" i="5"/>
  <c r="N277" i="5"/>
  <c r="L277" i="5"/>
  <c r="M278" i="5" l="1"/>
  <c r="N278" i="5"/>
  <c r="L278" i="5"/>
  <c r="K278" i="5"/>
  <c r="J278" i="5"/>
  <c r="I278" i="5"/>
  <c r="C278" i="5" s="1"/>
  <c r="N279" i="5" l="1"/>
  <c r="K279" i="5"/>
  <c r="M279" i="5"/>
  <c r="I279" i="5"/>
  <c r="C279" i="5" s="1"/>
  <c r="J279" i="5"/>
  <c r="L279" i="5"/>
  <c r="K280" i="5" l="1"/>
  <c r="I280" i="5"/>
  <c r="C280" i="5" s="1"/>
  <c r="N280" i="5"/>
  <c r="J280" i="5"/>
  <c r="M280" i="5"/>
  <c r="L280" i="5"/>
  <c r="K281" i="5" l="1"/>
  <c r="N281" i="5"/>
  <c r="L281" i="5"/>
  <c r="M281" i="5"/>
  <c r="I281" i="5"/>
  <c r="C281" i="5" s="1"/>
  <c r="J281" i="5"/>
  <c r="N282" i="5" l="1"/>
  <c r="J282" i="5"/>
  <c r="M282" i="5"/>
  <c r="K282" i="5"/>
  <c r="L282" i="5"/>
  <c r="I282" i="5"/>
  <c r="C282" i="5" s="1"/>
  <c r="K283" i="5" l="1"/>
  <c r="L283" i="5"/>
  <c r="J283" i="5"/>
  <c r="I283" i="5"/>
  <c r="C283" i="5" s="1"/>
  <c r="M283" i="5"/>
  <c r="N283" i="5"/>
  <c r="K284" i="5" l="1"/>
  <c r="J284" i="5"/>
  <c r="L284" i="5"/>
  <c r="I284" i="5"/>
  <c r="C284" i="5" s="1"/>
  <c r="N284" i="5"/>
  <c r="M284" i="5"/>
  <c r="K285" i="5" l="1"/>
  <c r="N285" i="5"/>
  <c r="L285" i="5"/>
  <c r="M285" i="5"/>
  <c r="J285" i="5"/>
  <c r="I285" i="5"/>
  <c r="C285" i="5" s="1"/>
  <c r="M286" i="5" l="1"/>
  <c r="J286" i="5"/>
  <c r="L286" i="5"/>
  <c r="K286" i="5"/>
  <c r="N286" i="5"/>
  <c r="I286" i="5"/>
  <c r="C286" i="5" s="1"/>
  <c r="N287" i="5" l="1"/>
  <c r="K287" i="5"/>
  <c r="M287" i="5"/>
  <c r="I287" i="5"/>
  <c r="C287" i="5" s="1"/>
  <c r="J287" i="5"/>
  <c r="L287" i="5"/>
  <c r="K288" i="5" l="1"/>
  <c r="I288" i="5"/>
  <c r="C288" i="5" s="1"/>
  <c r="N288" i="5"/>
  <c r="J288" i="5"/>
  <c r="M288" i="5"/>
  <c r="L288" i="5"/>
  <c r="K289" i="5" l="1"/>
  <c r="N289" i="5"/>
  <c r="L289" i="5"/>
  <c r="M289" i="5"/>
  <c r="I289" i="5"/>
  <c r="C289" i="5" s="1"/>
  <c r="J289" i="5"/>
  <c r="N290" i="5" l="1"/>
  <c r="J290" i="5"/>
  <c r="I290" i="5"/>
  <c r="C290" i="5" s="1"/>
  <c r="L290" i="5"/>
  <c r="M290" i="5"/>
  <c r="K290" i="5"/>
  <c r="M291" i="5" l="1"/>
  <c r="I291" i="5"/>
  <c r="C291" i="5" s="1"/>
  <c r="N291" i="5"/>
  <c r="K291" i="5"/>
  <c r="L291" i="5"/>
  <c r="J291" i="5"/>
  <c r="K292" i="5" l="1"/>
  <c r="J292" i="5"/>
  <c r="L292" i="5"/>
  <c r="I292" i="5"/>
  <c r="C292" i="5" s="1"/>
  <c r="N292" i="5"/>
  <c r="M292" i="5"/>
  <c r="M293" i="5" l="1"/>
  <c r="I293" i="5"/>
  <c r="C293" i="5" s="1"/>
  <c r="J293" i="5"/>
  <c r="K293" i="5"/>
  <c r="N293" i="5"/>
  <c r="L293" i="5"/>
  <c r="M294" i="5" l="1"/>
  <c r="N294" i="5"/>
  <c r="L294" i="5"/>
  <c r="K294" i="5"/>
  <c r="J294" i="5"/>
  <c r="I294" i="5"/>
  <c r="C294" i="5" s="1"/>
  <c r="N295" i="5" l="1"/>
  <c r="L295" i="5"/>
  <c r="M295" i="5"/>
  <c r="I295" i="5"/>
  <c r="C295" i="5" s="1"/>
  <c r="J295" i="5"/>
  <c r="K295" i="5"/>
  <c r="K296" i="5"/>
  <c r="I296" i="5"/>
  <c r="C296" i="5" s="1"/>
  <c r="N296" i="5"/>
  <c r="J296" i="5"/>
  <c r="M296" i="5"/>
  <c r="L296" i="5"/>
  <c r="K6" i="5" l="1"/>
  <c r="M6" i="5"/>
  <c r="N6" i="5"/>
  <c r="L6" i="5"/>
  <c r="I6" i="5"/>
  <c r="C6" i="5" s="1"/>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family val="2"/>
          </rPr>
          <t>( ! ) Fehlende Angabe (rot)
( - ) Korrekt (grün)</t>
        </r>
      </text>
    </comment>
  </commentList>
</comments>
</file>

<file path=xl/sharedStrings.xml><?xml version="1.0" encoding="utf-8"?>
<sst xmlns="http://schemas.openxmlformats.org/spreadsheetml/2006/main" count="447" uniqueCount="227">
  <si>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</si>
  <si>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6</t>
  </si>
  <si>
    <t>BK6-22-300</t>
  </si>
  <si>
    <t>Hinweise:</t>
  </si>
  <si>
    <t>Festlegung zur Durchführung der netzorientierten Steuerung von steuerbaren Verbrauchseinrichtungen und 
steuerbaren Netzanschlüssen nach § 14a EnWG</t>
  </si>
  <si>
    <r>
      <t xml:space="preserve">1. Diese Datei kann nur zur Abgabe von Stellungnahmen zu dem von der Beschlusskammer 6 geführten Festlegungsverfahren verwendet werden. Sie kann für die </t>
    </r>
    <r>
      <rPr>
        <b/>
        <u/>
        <sz val="12"/>
        <color theme="1"/>
        <rFont val="Calibri"/>
        <family val="2"/>
        <scheme val="minor"/>
      </rPr>
      <t xml:space="preserve">Abgabe von Stellungnahmen zu dem von der Beschlusskammer 8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</si>
  <si>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2. Bitte nutzen Sie zum Einfügen von längeren Textpassagen die Einfügeoption "an Zielformatierung anpassen" (siehe Abbildung)</t>
  </si>
  <si>
    <t>Formblatt für die Übermittlung von Stellungnahmen</t>
  </si>
  <si>
    <r>
      <t xml:space="preserve">Unternehmen / Verband / Behörde / Sonstige: </t>
    </r>
    <r>
      <rPr>
        <sz val="8"/>
        <color theme="1"/>
        <rFont val="Calibri"/>
        <family val="2"/>
        <scheme val="minor"/>
      </rPr>
      <t>(Pflichtfeld)</t>
    </r>
  </si>
  <si>
    <t>Thüga Aktiengesellschaft</t>
  </si>
  <si>
    <t xml:space="preserve">Marktrolle: </t>
  </si>
  <si>
    <t>Kontaktdaten*:</t>
  </si>
  <si>
    <t xml:space="preserve">Nachname: </t>
  </si>
  <si>
    <t>Burchartz</t>
  </si>
  <si>
    <t>Vorname:</t>
  </si>
  <si>
    <t>Lena</t>
  </si>
  <si>
    <t>Kürzel:</t>
  </si>
  <si>
    <t>Lbu</t>
  </si>
  <si>
    <t xml:space="preserve">E-Mail: </t>
  </si>
  <si>
    <t>lena.burchartz@thuega.de</t>
  </si>
  <si>
    <t>Telefon:</t>
  </si>
  <si>
    <t>0151 53570935</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</si>
  <si>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</si>
  <si>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</si>
  <si>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</si>
  <si>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t xml:space="preserve">Konsultationsbeitrag 
</t>
    </r>
    <r>
      <rPr>
        <b/>
        <sz val="12"/>
        <color theme="1"/>
        <rFont val="Calibri"/>
        <family val="2"/>
        <scheme val="minor"/>
      </rPr>
      <t>Festlegung zur Durchführung der netzorientierten Steuerung von steuerbaren Verbrauchseinrichtungen und 
steuerbaren Netzanschlüssen nach § 14a EnWG (BK6-22-300)</t>
    </r>
  </si>
  <si>
    <t>Nr.</t>
  </si>
  <si>
    <r>
      <t xml:space="preserve">Tenorziffer/§/etc.
</t>
    </r>
    <r>
      <rPr>
        <sz val="9"/>
        <color theme="0"/>
        <rFont val="Calibri"/>
        <family val="2"/>
        <scheme val="minor"/>
      </rPr>
      <t>(Pflichtfeld)</t>
    </r>
  </si>
  <si>
    <t>!</t>
  </si>
  <si>
    <r>
      <t xml:space="preserve">Weitere Auswahl
</t>
    </r>
    <r>
      <rPr>
        <sz val="8"/>
        <color theme="0"/>
        <rFont val="Calibri"/>
        <family val="2"/>
        <scheme val="minor"/>
      </rPr>
      <t>(optional)</t>
    </r>
  </si>
  <si>
    <t>Originaltext</t>
  </si>
  <si>
    <t>Vorgeschlagene Änderung</t>
  </si>
  <si>
    <t>Begründung</t>
  </si>
  <si>
    <t>Marktrolle</t>
  </si>
  <si>
    <t>Einreicher</t>
  </si>
  <si>
    <t>Kürzel</t>
  </si>
  <si>
    <t>Vorname</t>
  </si>
  <si>
    <t>Nachname</t>
  </si>
  <si>
    <t>Email</t>
  </si>
  <si>
    <t>Telefon</t>
  </si>
  <si>
    <t xml:space="preserve">1. </t>
  </si>
  <si>
    <t>2.1.</t>
  </si>
  <si>
    <t>2.2.</t>
  </si>
  <si>
    <t>2.3.</t>
  </si>
  <si>
    <t>2.4.</t>
  </si>
  <si>
    <t>2.5</t>
  </si>
  <si>
    <t>2.6</t>
  </si>
  <si>
    <t xml:space="preserve"> 2.6. Netzzustandsermittlung
die aus aktuellen Messungen des jeweiligen Netzbereichs unter Berücksichtigung von Netzmodellen und -berechnungen abgeleitete Auslastung eines Netzbereichs. Für die Ermittlung der objektiven Erforderlichkeit einer Maßnahme hat dies nach aktuellem Stand der Technik zu erfolgen. Die Einhaltung des aktuellen Standes der Technik wird vermutet, wenn in die Netzzustandsermittlung eines Netzbereichs Netzzustandsdaten von mindestens 20 Prozent aller Anschlussnehmer des Netzbereiches oder Netzzustandsdaten der Trafoabgänge in Kombination mit Messungen bei mindestens 10 Prozent aller Anschlussnehmer, jeweils in minütlicher Auflösung, einfließen.</t>
  </si>
  <si>
    <t>3.</t>
  </si>
  <si>
    <t xml:space="preserve">3.1. </t>
  </si>
  <si>
    <t>3.1. Verpflichtet zum Abschluss von Vereinbarungen über die netzorientierte Steuerung nach Maßgabe dieser Festlegung sind
a.
alle Netzbetreiber bezüglich der von Ihnen betriebenen Niederspannungsnetze mit Ausnahme geschlossener Verteilernetze im Sinne des § 110 EnWG,</t>
  </si>
  <si>
    <t xml:space="preserve">3.2. </t>
  </si>
  <si>
    <t>4.</t>
  </si>
  <si>
    <t>4.1.</t>
  </si>
  <si>
    <t>4.2.</t>
  </si>
  <si>
    <t>4.2. Die Reduzierung des netzwirksamen Leistungsbezuges muss geeignet und objektiv erforderlich sein, um die Gefährdung oder Störung zu verhindern oder zu beseitigen. Den Anlass zur netzorientierten Steuerung stellt der Netzbetreiber auf Basis der Netzzustandsermittlung fest. Zwischen der Netzzustandsermittlung und dem Auslösen der Reduzierung des netzwirksamen Leistungsbezuges darf ein Zeitraum von drei Minuten nicht überschritten werden.</t>
  </si>
  <si>
    <t>4.2. Die Reduzierung des netzwirksamen Leistungsbezuges muss geeignet und objektiv erforderlich sein, um die Gefährdung oder Störung zu verhindern oder zu beseitigen. Den Anlass zur netzorientierten Steuerung stellt der Netzbetreiber auf Basis der Netzzustandsermittlung fest. Zwischen der Netzzustandsermittlung und dem Auslösen der Reduzierung des netzwirksamen Leistungsbezuges darf ein Zeitraum von zehn Minuten nicht überschritten werden.</t>
  </si>
  <si>
    <t>4.3.</t>
  </si>
  <si>
    <t>4.4.</t>
  </si>
  <si>
    <t>4.4. Auch im Fall der Reduzierung des netzwirksamen Leistungsbezuges ist weiterhin mindestens ein netzwirksamer Leistungsbezug in Höhe von 4,2 kW zu gewähren. Bei mehreren hinter einem Netzanschluss befindlichen steuerbaren Verbrauchseinrichtungen ergibt sich die Summe des insgesamt zu gewährenden netzwirksamen Leistungsbezuges durch Summierung der einzelnen zugestandenen Leistungswerte unter Berücksichtigung eines anzuwendenden Gleichzeitigkeitsfaktors.</t>
  </si>
  <si>
    <t>4.5.</t>
  </si>
  <si>
    <t>4.6.</t>
  </si>
  <si>
    <t>4.6. Der Betreiber hat dafür Sorge zu tragen, dass die steuerbare Verbrauchseinrichtung mit den notwendigen technischen Einrichtungen einschließlich Steuerungseinrichtungen ausgestattet und stets steuerbar ist. Sofern es einer steuerbaren Verbrauchseinrichtung aus technischen Gründen nicht möglich ist, den netzwirksamen Leistungsbezug auf den vom Netzbetreiber vorgegebenen Wert zu reduzieren, muss eine Reduzierung auf den nächstgeringeren Wert erfolgen. Der Betreiber hat technisch sicherzustellen, dass im Fall konkurrierender Anforderungen mit anderweitigen Steuerungsmaßnahmen, insbesondere marktlicher Laststeuerung, der Reduzierung nach dieser Festlegung stets Vorrang eingeräumt wird.</t>
  </si>
  <si>
    <t>4.7.</t>
  </si>
  <si>
    <t>4.8.</t>
  </si>
  <si>
    <t xml:space="preserve">5. </t>
  </si>
  <si>
    <t>5. Sicherstellung des Netzanschlusses
Aufgrund der verpflichtenden Teilnahme der steuerbaren Verbrauchseinrichtungen an der
netzorientierten Steuerung zur Gewährleistung der Sicherheit und Zuverlässigkeit des
Elektrizitätsversorgungsnetzes kann der Netzbetreiber den Anschluss und die Nutzung
ebendieser im Rahmen eines bestehenden oder zu errichtenden Anschlusses insbesondere
nicht mit Verweis auf §§ 17 Absatz 2, § 18 Absatz 1 Nr. 1 EnWG verzögern oder ablehnen.</t>
  </si>
  <si>
    <t xml:space="preserve">6. </t>
  </si>
  <si>
    <t>Netzausbau</t>
  </si>
  <si>
    <t xml:space="preserve">6.1 </t>
  </si>
  <si>
    <t>6.1 Die Pflicht zur bedarfsgerechten Netzertüchtigung nach § 11 Absatz 1 EnWG gilt dauerhaft und uneingeschränkt. Der bedarfsgerechte Netzausbau hat dabei insbesondere auch hinsichtlich in Zukunft voraussichtlich notwendiger Steuerungsmaßnahmen nach Ziffer 4 vorausschauend zu erfolgen und muss dabei auch das für die jeweilige Region geltende Regionalszenario nach § 14d EnWG berücksichtigen.</t>
  </si>
  <si>
    <t>§ 6.1 ist zu streichen oder: Die Pflicht zur bedarfsgerechten Netzertüchtigung nach § 11 Absatz 1 EnWG gilt weiterhin.</t>
  </si>
  <si>
    <t>6.2</t>
  </si>
  <si>
    <t>6.2 Wird in einem Netzbereich eine Maßnahme nach Ziffer 4 oder Ziffer 11.5 durchgeführt und ist mit weiteren Maßnahmen zu rechnen, muss der Netzbetreiber dies in seiner Netzausbauplanung für diesen Netzbereich berücksichtigen und unverzüglich Maßnahmen zur Abhilfe ergreifen. Maßnahmen bei Anlagen nach Ziffer 11.1 bzw. 11.2b) sind davon ausgenommen.</t>
  </si>
  <si>
    <t xml:space="preserve">7. </t>
  </si>
  <si>
    <t xml:space="preserve">7.1. </t>
  </si>
  <si>
    <t>7.1. Der Netzbetreiber dokumentiert für einen sachkundigen Dritten nachvollziehbar mindestens:
a.
die Anzahl der jeweiligen pro Netzbereich vorhandenen steuerbaren Verbrauchseinrichtungen,
b.
die Netzzustandsermittlungen, die zu einer netzorientieren Steuerung geführt haben sowie die Adressaten, Intensität und Dauer der Maßnahme; im Fall der präventiven Steuerung nach Ziffer 11.5 sind die zugrunde gelegten Berechnungen und durchgeführten Maßnahmen zu dokumentieren,
c.
alle Maßnahmen, die zur Vermeidung der Reduzierung des netzwirksamen Leistungsbezugs unternommen werden. Dies beinhaltet insbesondere Maßnahmen zur Optimierung, Verstärkung oder Ausbau des betroffenen Netzbereichs.</t>
  </si>
  <si>
    <t>7.1. Der Netzbetreiber dokumentiert für einen sachkundigen Dritten nachvollziehbar mindestens:
a.
die Anzahl der jeweiligen pro Netzbereich vorhandenen steuerbaren Verbrauchseinrichtungen,
b.
die Netzzustandsermittlungen, die zu einer netzorientieren Steuerung geführt haben sowie die Adressaten, Intensität und Dauer der Maßnahme; im Fall der präventiven Steuerung nach Ziffer 11.5 sind die zugrunde gelegten Berechnungen und durchgeführten Maßnahmen zu dokumentieren</t>
  </si>
  <si>
    <t xml:space="preserve">7.2. </t>
  </si>
  <si>
    <t xml:space="preserve">7.3. </t>
  </si>
  <si>
    <t>7.4.</t>
  </si>
  <si>
    <t xml:space="preserve">8. </t>
  </si>
  <si>
    <t xml:space="preserve">8.1. </t>
  </si>
  <si>
    <t xml:space="preserve">8.2. </t>
  </si>
  <si>
    <t>8.3.</t>
  </si>
  <si>
    <t xml:space="preserve">8.4. </t>
  </si>
  <si>
    <t>8.4. Netzbetreiber weisen die Netzbereiche, in denen Steuerungsmaßnahmen i.S.v. Ziffer 4 oder Ziffer 11.5 stattfinden, in einheitlichem Format auf einer gemeinsamen Internetplattform aus. Die Veröffentlichung enthält eine maschinenlesbare Liste und Karte zur Angabe
a.
der Art der Steuerung nach Ziffer 4 oder 11.5, der Anzahl der betroffenen steuerbaren Verbrauchseinrichtungen, der durchschnittlich gekürzten Leistung sowie der Gesamtdauer der Maßnahmen. Diese Angaben erfolgen in monatlicher Auflösung und sind bis zum 15. Kalendertag des Folgemonats zu veröffentlichen,
b.
ob und welche Maßnahmen zur Reduzierung von Steuerungsmaßnahmen ergriffen werden und wann diese abgeschlossen sein werden.</t>
  </si>
  <si>
    <t xml:space="preserve">9. </t>
  </si>
  <si>
    <t>9.1.</t>
  </si>
  <si>
    <t>9.2.</t>
  </si>
  <si>
    <t>9.2. Unterlässt der Betreiber schuldhaft
a. die unverzügliche Anzeige einer dauerhaft außer Betrieb gegangenen
steuerbaren Verbrauchseinrichtung, so beträgt die gegenüber dem
Netzbetreiber zu entrichtende Vertragsstrafe 5.000 EUR,
b. die vom Netzbetreiber angeforderte Reduktion des netzwirksamen
Leistungsbezuges trotz Möglichkeit vollständig oder teilweise, so beträgt die
gegenüber dem Netzbetreiber zu entrichtende Vertragsstrafe 500 EUR.</t>
  </si>
  <si>
    <t>10.</t>
  </si>
  <si>
    <t xml:space="preserve">11. </t>
  </si>
  <si>
    <t xml:space="preserve">11.1. </t>
  </si>
  <si>
    <t xml:space="preserve">11.2. </t>
  </si>
  <si>
    <t xml:space="preserve">11.3. </t>
  </si>
  <si>
    <t>11.4.</t>
  </si>
  <si>
    <t xml:space="preserve">11.5. </t>
  </si>
  <si>
    <t xml:space="preserve">11.6.  </t>
  </si>
  <si>
    <t>11.6. Zur Ermöglichung einer bundesweit standardisierten massengeschäftstauglichen Einrichtung und Abwicklung der netzorientierten Steuerung werden die Netzbetreiber verpflichtet, spätestens bis zum 01.10.2024 Entwürfe für die nachfolgenden Vorgaben zu entwickeln und der Bundesnetzagentur vorzulegen:
a.
zu den Anforderungen an die technische Ausgestaltung der physischen und logischen Schnittstellen der Steuerbox zum Anschluss und zur Übermittlung des Steuerbefehls an eine steuerbare Verbrauchseinrichtung oder an ein Energiemanagementsystem,
b.
zu standardisierten technischen Möglichkeiten des Betreibers einer steuerbaren Verbrauchseinrichtung, den jeweils zulässigen netzwirksamen Leistungsbezug unter gleichzeitiger Gewährleistung der Flexibilität nach Ziffer 4 einzuhalten,
c.
zum einheitlichen Vorgehen für die Durchführung von Netzzustandsermittlungen auf Basis von Messwerten in der Niederspannung unter Berücksichtigung des Standes der Technik. Dies beinhaltet auch Mindestanforderungen an die Qualität der Netzzustandsermittlungen, den Eingangsgrößen, dem Verhältnis von Plan- zu Messwerten sowie Vorgaben zur Rücknahme der Maßnahmen,
d.
zu den Mindestanforderungen der technischen Umsetzung und der Dokumentation eines Befehls durch die steuerbare Verbrauchseinrichtung oder dem Energie-Management-System des Anschlussnehmers im Sinne von Ziffer 4.5 und 4.6,
e.
zur Definition der technischen Parameter zur Annahme einer Gefährdung oder Störung im Netzbereich,
f.
zu einem bundeseinheitlichen Format für die Umsetzung der Veröffentlichungspflichten nach Ziffer 8.4.,
g.
zu dem anzuwendenden Gleichzeitigkeitsfaktor nach Ziffer 4.4.
h.
zum Entwurf eines Mustervertrags zwischen dem Betreiber und dem Netzbetreiber, der mindestens die in dieser Festlegung enthaltenen Vorgaben abdeckt.</t>
  </si>
  <si>
    <t xml:space="preserve">11.7. </t>
  </si>
  <si>
    <t xml:space="preserve">12. </t>
  </si>
  <si>
    <r>
      <t xml:space="preserve">Wertetabellen
</t>
    </r>
    <r>
      <rPr>
        <b/>
        <sz val="11"/>
        <color rgb="FFFF0000"/>
        <rFont val="Calibri"/>
        <family val="2"/>
        <scheme val="minor"/>
      </rPr>
      <t xml:space="preserve">
Tabellenblatt nach der Bearbeitung ausblenden!</t>
    </r>
  </si>
  <si>
    <t>Optional Auswahl
(Feldbezeichnungen gem. gewünschter Auswahlmöglichkeit anpassen bei Verwendung von =INDIREKT() )
2.Ebene</t>
  </si>
  <si>
    <t>Kapitel</t>
  </si>
  <si>
    <t>Text</t>
  </si>
  <si>
    <t>Optional Text</t>
  </si>
  <si>
    <t>Sondersauswahl</t>
  </si>
  <si>
    <t>Allgemeines</t>
  </si>
  <si>
    <t>Fragen und ergänzende Anmerkungen</t>
  </si>
  <si>
    <t>Ziffer 1</t>
  </si>
  <si>
    <t>Ziffer 2</t>
  </si>
  <si>
    <t>Ziffer 3</t>
  </si>
  <si>
    <t>Ziffer 4</t>
  </si>
  <si>
    <t>Ziffer 5</t>
  </si>
  <si>
    <t>Ziffer 6</t>
  </si>
  <si>
    <t>Ziffer 7</t>
  </si>
  <si>
    <t>Abs.1</t>
  </si>
  <si>
    <t>Abs.2</t>
  </si>
  <si>
    <t>Anwendungsbereich</t>
  </si>
  <si>
    <t>Abs.3</t>
  </si>
  <si>
    <t>2.</t>
  </si>
  <si>
    <t>Begriffsbestimmungen</t>
  </si>
  <si>
    <t>Netzbereich</t>
  </si>
  <si>
    <t>Abs.4</t>
  </si>
  <si>
    <t>Netzbetreiber</t>
  </si>
  <si>
    <t>Abs.5</t>
  </si>
  <si>
    <t>netzwirksamer Leistungsbezug</t>
  </si>
  <si>
    <t>Abs.6</t>
  </si>
  <si>
    <t xml:space="preserve">steuerbare Verbrauchseinrichtung </t>
  </si>
  <si>
    <t>Abs.7</t>
  </si>
  <si>
    <t>Betreiber</t>
  </si>
  <si>
    <t>Abs.8</t>
  </si>
  <si>
    <t>Netzzustandsermittlung</t>
  </si>
  <si>
    <t>Abs.9</t>
  </si>
  <si>
    <t>Teilnahmeverpflichtung</t>
  </si>
  <si>
    <t>Abs.10</t>
  </si>
  <si>
    <t>3.Ebene</t>
  </si>
  <si>
    <t>Netzorientierte Steuerung</t>
  </si>
  <si>
    <t>a</t>
  </si>
  <si>
    <t>b</t>
  </si>
  <si>
    <t>c</t>
  </si>
  <si>
    <t>d</t>
  </si>
  <si>
    <t>e</t>
  </si>
  <si>
    <t>f</t>
  </si>
  <si>
    <t>g</t>
  </si>
  <si>
    <t>Sicherstellung des Netzanschlusses</t>
  </si>
  <si>
    <t xml:space="preserve">Netzausbau </t>
  </si>
  <si>
    <t>Dokumentationspflichten</t>
  </si>
  <si>
    <t>Melde- und Informationspflichten</t>
  </si>
  <si>
    <t>Vertragsstrafen</t>
  </si>
  <si>
    <t>Haftungsfreistellung</t>
  </si>
  <si>
    <t xml:space="preserve">Übergangsvorschriften </t>
  </si>
  <si>
    <t xml:space="preserve">Inkrafttreten  </t>
  </si>
  <si>
    <t>Marktrollen</t>
  </si>
  <si>
    <t>Wertetabellen</t>
  </si>
  <si>
    <t>ÜNB/BIKO</t>
  </si>
  <si>
    <t>Tabellenblatt nach der Bearbeitung ausblenden!</t>
  </si>
  <si>
    <t>VNB</t>
  </si>
  <si>
    <t>BKV</t>
  </si>
  <si>
    <t>LF</t>
  </si>
  <si>
    <t>MSB</t>
  </si>
  <si>
    <t>AB</t>
  </si>
  <si>
    <t>Verband</t>
  </si>
  <si>
    <t>Behörde</t>
  </si>
  <si>
    <t>Sonstiges</t>
  </si>
  <si>
    <t>Die Pflichten nach § 11 EnWG unter anderem hinsichtlich des "bedarfsgerechten" Netzausbaus sind unmittelbar gesetzlich definiert und können durch die vorliegende Festlegung mangels Ermächtigungsgrundlagen hierfür in § 14a EnWG zu Gunsten der der BNetzA nicht inhaltlich erweitert werden. Zum einen steht die Bedarfsgerechtigkeit unter der gesetzlichen Einschränkung der wirtschaftlichen Zumutbarkeit, zum anderen besteht eine Netzausbaupflicht nach Vorstellung des Gesetzgebers generell nur dann, wenn der Bedarf nicht anders bedient werden kann. Unter dem Aspekt der Vermeidung unnötiger Kosten (Preisgünstigkeit, § 1 EnWG) kommen stattdessen gerade auch eine intelligente Steuerung  bzw. die Möglichkeiten von Energieeffizienz- und Nachfragesteuerungsmaßnahmen in Betracht. Es unterliegt insoweit der Zuständigkeit und Kompetenz des Gesetzgebers, ggf. durch Rechtsverordnung weitere allgemeine Grundsätze für die Berücksichtigung solcher Belange festzulegen (vgl. § 14d Abs. 7 EnWG). Eine Befugnis der BNetzA, Netzausbaupflichten über § 11 EnWG hinaus einzuführen, ergibt sich weder aus § 14a EnWG noch aus dem EuGH-Urteil vom 2.9.2021 zur Unabhängigkeit der BNetzA. Dies ist auch nicht durch die "Hintertür" zulässig, indem die BNetzA faktisch eine über das Verständnis des Gesetzgebers hinausgehende neuartige Definition des Begriffs der "Bedarfsgerechtigkeit" vornimmt. Die Schwierigkeit besteht aktuell auch darin, dass der Netzausbau eben nicht hinterherkommt und die Möglichkeit schaffen möchte, Verbrauchseinrichtungen dennoch ans Netz zu nehmen, ohne dass es hier Unsicherheiten für die Verbraucher gibt und entsprechende Verzögerungen; ein Netzausbau auf 100 Prozent macht keinen Sinn.</t>
  </si>
  <si>
    <t>2.1 Netzbereich: 
Alle Betriebsmittel eines Netzstrangs des Niederspannungsnetzes unter Einschluss der den Netzstrang versorgenden und unmittelbar mit diesem verbundenen Transformatoren,</t>
  </si>
  <si>
    <t>2.3. netzwirksamer Leistungsbezug:
derjenige Anteil der über den Netzanschlusspunkt aus einem Elektrizitätsverteilernetz der allgemeinen Versorgung entnommenen elektrischen Leistung, der innerhalb einer Viertelstunde zeitgleich in einer steuerbaren Verbrauchseinrichtung verbraucht wird,</t>
  </si>
  <si>
    <t>2.3. netzwirksamer Leistungsbezug:
derjenige Anteil der über den Netzanschlusspunkt aus einem Elektrizitätsverteilernetz der allgemeinen Versorgung entnommenen elektrischen Leistung, der in einer oder mehrerer steuerbaren Verbrauchseinrichtung zeitgleich verbraucht wird,</t>
  </si>
  <si>
    <t xml:space="preserve">5. Sicherstellung des Netzanschlusses
Aufgrund der verpflichtenden Teilnahme der steuerbaren Verbrauchseinrichtungen an der
netzorientierten Steuerung zur Gewährleistung der Sicherheit und Zuverlässigkeit des
Elektrizitätsversorgungsnetzes kann der Netzbetreiber den Anschluss und die Nutzung
ebendieser im Rahmen eines bestehenden oder zu errichtenden Anschlusses insbesondere nicht mit Verweis auf §§ 17 Absatz 2, § 18 Absatz 1 Nr. 1 EnWG verzögern oder ablehnen. Der Netzbetreiber kann dem Begehren nach Anschluss einer von dieser Festlegung erfassten SteuVE ausschließlich entgegenhalten, dass der bestehende Netzanschluss dafür ertüchtigt werden muss oder die Anforderungen nach § 19 NAV nicht eingehalten werden. </t>
  </si>
  <si>
    <t>Oft ist bei Anschlussanfragen auch der bestehende Netzanschluss zu ertüchtigen, was einem sofortigen Netzanschluss entgegen steht. Dies ist unabhängig vom öffentlichen Netz der allgemeinen Versorgung. Eine dementsprechende Klarstellung ist in der Festlegung notwendig.</t>
  </si>
  <si>
    <t xml:space="preserve"> 2.6. Netzzustandsermittlung
die aus aktuellen Messungen des jeweiligen Netzbereichs messtechnisch erfasste oder unter Berücksichtigung von Netzmodellen und -berechnungen abgeleitete Auslastung eines Netzbereichs oder eines Teils des Netzbereichs. Für die Ermittlung der objektiven Erforderlichkeit einer Maßnahme hat dies nach anerkanntem Stand der Technik zu erfolgen.</t>
  </si>
  <si>
    <t xml:space="preserve">Die Nutzung von Flexibilitäten (nachfrageseitig per SteuVE, aber auch angebotsseitig bei Einspeisern wie bisherige 70%-Regelung) kann notwendigen Netzausbau zeitlich verschieben bzw. im Idealfall und bei richtiger Ausgestaltung deutlich reduzieren, ohne dass es zu merklichen Komforteinbußen auf Kundenseite kommt. Dies kann volkswirtschaftliche Kosten reduzieren bzw. auf das tatsächlich notwendige Maß begrenzen. Voraussetzung für die Flexibilitätsnutzung ist die Ausstattung der Verteilnetze mit intelligenter Mess- und Steuerungstechnik. Das hier skizzierte Modell ermöglicht - trotz seiner grundsätzlich einfachen und praktikablen Struktur - jedoch nur eine unzureichende Nutzung dieser Vorteile. Der Grund dafür liegt in der Annahme, dass grundsätzlich immer eine Netzertüchtigung nach § 11 Absatz 1 EnWG vorzunehmen ist bzw. im Falle von auftretenden Steuerungsmaßnahmen und weiteren zu erwartenden Maßnahmen die Netzausbauplanung anzupassen ist. Dadurch reduziert sich der Vorteil des Modells lediglich auf die zeitliche Streckung von Netzausbaumaßnahmen. Am Ende wartet ein auf die letzte Kilowattstunde Anschlußleistung ausgebautes Verteilnetz (deutschlandweite Kupferplatte). Die Nutzung von Flexibilitäten wäre demnach nur eine Übergangslösung, für die das Verteilnetz mit viel Aufwand und sehr hohen Kosten ertüchtigt werden müßte. Haupttragende der Kosten wären zudem diejenigen Netzkunden, die über keine SteuVE verfügen, was wiederum nachteilige soziale Folgen/Umverteilungseffekte hätte. Im Zielnetzszenario 100% hätte die "Intelligenz" für das Netz keinerlei Nutzen mehr, da es vollständig ausgebaut wäre. Lediglich für marktliche Flexibilitätsnutzung könnte es noch Vorteile geben, wobei diese – je nach Art der Steuerung – zum Nachteil der Netze passieren kann. Vor diesem Hintergrund regen wir an, dass vor die eigentliche Ausgestaltung des Modells eine Kosten-Nutzen-Analyse geschaltet wird. Diese sollte ermitteln, was in Bezug auf Flexibilitätsnutzung, Netzausbau, Netzzielstruktur, Kostentragung, Zeitachse etc. der beste Weg wäre. U.E. dürfte es sinnvoll sein, nach der KNA einen Netz-Ausbau-Zielzustand zu definieren (bspw. 80% oder 90%), der iVm. der Nutzung von Flexibilitäten die Versorgungssicherheit gewährleistet und zugleich keine merklichen Einschränkungen im Komfort der Kunden mit sich bringt. Sollte es bei dem hier skizzierten Modell bleiben, wäre in jedem Fall ein Endpunkt zu definieren, ab dem die pauschale Netzentgeltreduktion eingestellt wird. Ansonsten profitieren Kunden auch bei einem 100% ausgebauten Netz dauerhaft von red. Netzentgelten, obgleich die Steuerungsmöglichkeit durch den VNB keinerlei Nutzen mehr stiftet. Zudem erscheint eine Mitwirkungspflicht aller VNB am Modell - unabhängig vom Netzausbauzustand und der tatsächlichen Notwendigkeit von Engpassmanagement sowie Steuerungsmaßnahmen - fragwürdig. VNB, die in der Vergangenheit in Netzausbau investiert haben und bei denen auf absehbare Zeit auch kein Engpass vorliegt - wären hier deutlich benachteiligt (vgl. Regulierungssystem). </t>
  </si>
  <si>
    <t>Zwei Änderungen notwendig:
a) netzwirksamer Leistungsbezug kann in einer oder mehreren steuerbaren Verbrauchseinrichtungen verbraucht werden
b) sowohl bei Einzelanlagensteuerung als auch EMS-Steuerung ist kein Abstellen auf Viertelstundenwerte notwendig (wäre nur bei digitalen Netzanschluss/Messung am Netzanschluss relevant). Der Leistungsbezug ist ab dem Moment der Steuerung auf den vorgegebenen Wert zu reduzieren und entsprechend der Dauer des Steuersignals beizubehalten.</t>
  </si>
  <si>
    <t>3.1. Verpflichtet zum Abschluss von Vereinbarungen über die netzorientierte Steuerung nach Maßgabe dieser Festlegung sind
a.
alle Netzbetreiber bezüglich der von Ihnen betriebenen Niederspannungsnetze in denen Engpässe auftreten oder zukünftig zu erwarten sind,</t>
  </si>
  <si>
    <t>6.2 Wird in einem Netzbereich die netzorientierte Steuerung nach Ziffer 4 oder Ziffer 11.5 in mehr als 0,5 Prozent der Stunden eines Jahres durchgeführt muss der Netzbetreiber dies in seiner Netzausbauplanung für diesen Netzbereich berücksichtigen und Maßnahmen zur  Abhilfe ergreifen. Maßnahmen bei Anlagen nach Ziffer 11.1 bzw. 11.2b) sind davon ausgenommen.</t>
  </si>
  <si>
    <t>1. Anwendungsbereich
Diese Festlegung trifft bundeseinheitliche Regelungen, nach denen Betreiber von Elektrizitätsverteilernetzen verpflichtet sind, zur Gewährleistung der Sicherheit oder Zuverlässigkeit des Elektrizitätsversorgungssystems Vereinbarungen mit Lieferanten, Letztverbrauchern oder Anschlussnehmern über die netzorientierte Steuerung von steuerbaren Verbrauchseinrichtungen oder von Netzanschlüssen mit steuerbaren Verbrauchseinrichtungen abzuschließen.</t>
  </si>
  <si>
    <t>1. Anwendungsbereich
Diese Festlegung trifft bundeseinheitliche Regelungen, nach denen Betreiber von Elektrizitätsverteilernetzen verpflichtet sind, zur Gewährleistung der Sicherheit oder Zuverlässigkeit des Elektrizitätsversorgungssystems Vereinbarungen mit Lieferanten, Letztverbrauchern oder Anschlussnehmern über die netzorientierte Steuerung von steuerbaren Verbrauchseinrichtungen oder von Netzanschlüssen mit steuerbaren Verbrauchseinrichtungen abzuschließen. Dabei ist die Notwendigkeit von individuellen Verträgen zwischen NB und Anschlussnehmern nicht gegeben; die Vereinbarungen können über den Netzanschlussvertrag, die Netznutzungsverträge und die TAB geregelt werden.</t>
  </si>
  <si>
    <t>Ergänzung notwendig, da Festlegungstext an einigen Stellen unklar lässt, ob die Vereinbarung im Rahmen von gängigen Vertragsbeziehungen erfolgen kann. Dies wäre aber sehr wichtig für alle Marktteilnehmer, da sonst unnötig zusätzlicher Aufwand entstehen würde.</t>
  </si>
  <si>
    <t>Es ist sehr positiv zu bewerten, dass eine State Estimation als Möglichkeit der Engpassermittlung als zulässig anerkannt wird. Der Lösungsraum der Umsetzung sollte jedoch nicht hierauf beschränkt werden. Auch eine ausschließlich messtechnische Erfassung sollte möglich sein. Denkbar ist insbesondere, dass Transformator- und Leitungsüberlastung ausschließlich durch Messungen an den Trafoabgängen überwacht werden. In diesem Fall ist der Netzzustand sodann ggf. nur für einen Teil des Netzbereichs bekannt, was jedoch ausreichend sein kann um Netzengpass durch netzorientierte Steuerung zu beheben. Dies wäre bei vorhandener/vorgeschlagener Formulierung nicht möglich. Der Stand der Technik ist aus unserer Sicht nicht weiter zu beschreiben, da er sich bereits aus den notwendigen Anforderungen an die Netzzustandsermittlung ergibt. Eine potenzielle weitere Ausgestaltung sollte von Seiten des FNN (VDE) erfolgen.</t>
  </si>
  <si>
    <t>7.2. Der Betreiber hat dafür Sorge zu tragen, dass die Umsetzung der vom Netzbetreiber vorgegebenen Reduzierung des netzwirksamen Leistungsbezugs durch Daten der steuerbaren Verbrauchseinrichtung oder eines Energie-Management-Systems im Einzelfall nachgewiesen werden kann.</t>
  </si>
  <si>
    <t xml:space="preserve">Der Betreiber hat dafür Sorge zu tragen, dass die Umsetzung der vom Netzbetreiber vorgegebenen Reduzierung des netzwirksamen Leistungsbezugs durch Daten der steuerbaren Verbrauchseinrichtung oder eines Energie-Management-Systems im Einzelfall in einer durch den Netzbetreiber nachvollziehbaren Form nachgewiesen werden kann.  </t>
  </si>
  <si>
    <t>Wichtig ist, dass die Form der Übermittlung zu den gängigen Marktkommunikationsformaten passt.</t>
  </si>
  <si>
    <t>7.3. Die unter Ziffer 7.1 genannten Informationen sind mindestens 3 Jahre nach der erfolgten Maßnahme vorzuhalten. Die unter Ziffer 7.2 genannten Informationen sind mindestens 2 Jahre nach der erfolgten Maßnahme vorzuhalten.</t>
  </si>
  <si>
    <t xml:space="preserve">7.3. Die unter Ziffer 7.1 und 7.2 genannten Informationen sind mindestens 3 Jahre nach der erfolgten Maßnahme vorzuhalten. </t>
  </si>
  <si>
    <t>Nicht nachvollziehbar, warum hier unterschiedliche Fristen gelten sollten.</t>
  </si>
  <si>
    <t>8.1. Nach § 19 Absatz 2 NAV besteht die Verpflichtung, jede Inbetriebnahme einer steuerbaren Verbrauchseinrichtung dem Netzbetreiber im Voraus mitzuteilen. Zudem hat der Betreiber jede geplante leistungswirksame Änderung und Außerbetriebnahme einer steuerbaren Verbrauchseinrichtung dem Netzbetreiber vor der leistungswirksamen Änderung oder Außerbetriebnahme anzuzeigen.</t>
  </si>
  <si>
    <t>8.3. Die Information des Lieferanten
a.
über die erstmalige Durchführung einer präventiven Steuerung im Sinne von Ziffer 11 Absatz 5,
b.
hinsichtlich der Überführung einer steuerbaren Verbrauchseinrichtung von der präventiven Steuerung im Sinne von Ziffer 11 Absatz 5 in die netzorientierte Steuerung sowie
c.
über die Durchführung jeder netzorientierten Steuerung
erfolgt im Rahmen der elektronischen Marktkommunikation.</t>
  </si>
  <si>
    <t xml:space="preserve">8.3. 	Die Information des Lieferanten 
a. über die erstmalige Durchführung einer präventiven Steuerung im Sinne von Ziffer 11 Absatz 5,  
b. hinsichtlich der Überführung einer steuerbaren Verbrauchseinrichtung von der präventiven Steuerung im Sinne von Ziffer 11 Absatz 5 in die netzorientierte Steuerung sowie  
c. über die Durchführung jeder netzorientierten Steuerung  
erfolgt im Rahmen der elektronischen Marktkommunikation ab dem 01.10.2024.  </t>
  </si>
  <si>
    <t>Präzisierung</t>
  </si>
  <si>
    <t xml:space="preserve">4.5. 	Der Betreiber ist berechtigt, den insgesamt zu gewährenden netzwirksamen Leistungsbezug gemäß Ziffer 4.4. nach eigener Maßgabe über ein Energiemanagementsystem (EMS) einzusetzen; andernfalls steuert der VNB direkt die einzelnen steuerbaren Verbrauchseinrichtungen zur Einhaltung des unter 4.4 insgesamt zu gewährenden netzwirksamen Leistungsbezuges.  </t>
  </si>
  <si>
    <t>4.5. Der Betreiber ist berechtigt, den insgesamt zu gewährenden netzwirksamen Leistungsbezug gemäß Ziffer 4.4. nach eigener Maßgabe einzusetzen.</t>
  </si>
  <si>
    <t>Hier ist eine Präzisierung notwendig.</t>
  </si>
  <si>
    <t xml:space="preserve">8.1. 	Es besteht die Verpflichtung, jede Inbetriebnahme einer steuerbaren Verbrauchseinrichtung dem Netzbetreiber im Voraus mitzuteilen. Zudem hat der Betreiber jede geplante leistungswirksame Änderung und Außerbetriebnahme einer steuerbaren Verbrauchseinrichtung dem Netzbetreiber vor der leistungswirksamen Änderung oder Außerbetriebnahme anzuzeigen. Diese Mitteilung nach Satz 1 und Satz 2 der steuerbaren Verbrauchseinrichtung gilt automatisch als Vereinbarung nach §14a. Eine weitere Vereinbarung ist nicht erforderlich. </t>
  </si>
  <si>
    <t xml:space="preserve">9.2. Unterlässt der Betreiber schuldhaft
a. die unverzügliche Anzeige einer dauerhaft außer Betrieb gegangenen
steuerbaren Verbrauchseinrichtung oder die Anmeldung der SteuVE nach 8.1, so beträgt die gegenüber dem Netzbetreiber zu entrichtende Vertragsstrafe 5.000 EUR,
b. die vom Netzbetreiber angeforderte Reduktion des netzwirksamen
Leistungsbezuges trotz Möglichkeit vollständig oder teilweise, so beträgt die
gegenüber dem Netzbetreiber zu entrichtende Vertragsstrafe 500 EUR pro angeforderte und nicht umgesetzte Reduktion.
</t>
  </si>
  <si>
    <t xml:space="preserve">11.4. 	Betreiber einer steuerbaren Verbrauchseinrichtung nach Ziffer 11.2 a. und Ziffer 11.3. können auf eigenen Wunsch ab dem 1.1.2025 eine Vereinbarung mit dem Netzbetreiber nach Maßgabe dieser Festlegung abschließen. Der Netzbetreiber kann den Abschluss nicht ablehnen. Ein erneuter Wechsel auf Wunsch des Betreibers ist nicht möglich.  </t>
  </si>
  <si>
    <t xml:space="preserve">11.4. 	Betreiber einer steuerbaren Verbrauchseinrichtung nach Ziffer 11.2 a. und Ziffer 11.3. können auf eigenen Wunsch eine Vereinbarung mit dem Netzbetreiber nach Maßgabe dieser Festlegung abschließen. Der Netzbetreiber kann den Abschluss nicht ablehnen. Ein erneuter Wechsel auf Wunsch des Betreibers ist nicht möglich.  </t>
  </si>
  <si>
    <t>11.5. Kommt der Netzbetreiber auf Grundlage der ihm vorliegenden netzplanerischen Daten zum Ergebnis, dass eine Gefährdung oder Störung der Sicherheit oder Zuverlässigkeit seines Netzes zu erwarten ist und sind bei ihm die technischen Voraussetzungen der netzorientierten Steuerung nach Ziffer 4 noch nicht gegeben, so darf der Netzbetreiber längstens bis zum 31.12.2028 unter den nachgenannten Bedingungen und insoweit abweichend von Ziffer 4 Gebrauch vom Einsatz einer präventiven Steuerung machen:
a.
ab dem Zeitpunkt der erstmaligen Durchführung der präventiven Steuerung im betreffenden Netzbereich darf der Netzbetreiber diese bis zum Vorliegen der Voraussetzungen der Ziffer 4, längstens aber für 24 Monate anwenden,
b.
auch im Fall der präventiven Steuerung ist zugunsten des Betreibers einer steuerbaren Verbrauchseinrichtung die Gewährung einer jederzeitigen netzwirksamen Leistungsbezuges von mindestens 4,2 kW sicherzustellen,
c.
die Anwendung der präventiven Steuerung ist auf zwei Stunden täglich beschränkt.</t>
  </si>
  <si>
    <t>11.7 Betreiber, die einer Teilnahmeverpflichtung nach Ziffer 3.1. b. unterliegen oder die sich nach Ziffer 11.4. für eine freiwillige Teilnahme entschieden haben, können in der Übergangszeit bis zur Inbetriebnahme eines intelligenten Messsystems, das zur Durchführung der netzorientierten Steuerung in der Lage ist, vom zuständigen Netzbetreiber die Bereitstellung eines Tarifschaltgerätes zum üblichen Entgelt verlangen, das die Abrechnung von zeitvariablen Ermäßigungen insbesondere bei Abgaben, Umlagen und Entgelten zugunsten des Betreibers ermöglicht. Satz 1 gilt entsprechend bezüglich der Bereitstellung einer modernen Messeinrichtung durch den grundzuständigen Messstellenbetreiber.</t>
  </si>
  <si>
    <t>Streichen</t>
  </si>
  <si>
    <t xml:space="preserve">4.6. 	Der Betreiber hat innerhalb seiner Kundenanlage dafür Sorge zu tragen, dass die steuerbare Verbrauchseinrichtung mit den notwendigen technischen Einrichtungen einschließlich Steuerungseinrichtungen gemäß den technischen Anschlussbedingungen des Anschlussnetzbetreibers ausgestattet und stets steuerbar ist. Der Einbau der netzseitigen Steuerungstechnik erfolgt erst dann, wenn der Netzbetreiber die Entscheidung zur Notwendigkeit trifft. Der Netzbetreiber hat ab dem 01.01.2024 das Recht die Steuertechnik über den jeweiligen MSB zu veranlassen, kann dieses Recht aber auch später ausüben. Ungeachtet dessen erhält der Kunde ab dem 01.01.2024 die Netzentgelte gemäß BK8-Festlegung. Sofern es einer steuerbaren Verbrauchseinrichtung aus technischen Gründen nicht möglich ist, den netzwirksamen Leistungsbezug auf den vom Netzbetreiber vorgegebenen Wert zu reduzieren, muss eine Reduzierung auf den nächstgeringeren Wert erfolgen. Der Betreiber hat technisch sicherzustellen, dass im Fall konkurrierender Anforderungen mit anderweitigen Steuerungsmaßnahmen, insbesondere marktlicher Laststeuerung, der Reduzierung nach dieser Festlegung stets Vorrang eingeräumt wird. </t>
  </si>
  <si>
    <t>Es erscheint wenig sinnvoll und wirtschaftlich ineffizient, für eine Übergangszeit konventionelle Messtechnik auf Verlangen des Kunden einzubauen.</t>
  </si>
  <si>
    <t xml:space="preserve">Es sollte nicht pauschal, wenn §14a-Reduzierung ausgelöst wird, ausgebaut werden müssen. Dies führt zu einer Kupferplatte und das Gesamtsystem ad absurdum. Netzausbau kann deutlich umfangreicher verzögert werden, sofern ein Netzbetreibereingriff für wenige Stunden im Jahr zulässig ist. Dies erscheint zumutbar, da dem Kunden weiterhin eine Mindestleistung von 4,2 kW (oder nach unserem Vorschlag 3,7 kW) zusteht. Gemäß vorliegender vorgeschlagener Änderung würde dem Kunden in 99,5 Prozent des Jahres die Leistung uneingeschränkt zur Verfügung stehen. Wird diese Grenze überschritten, sollte der dann notwendige Ausbau jedoch in dem Umfang erfolgen, dass sodann vorerst keine netzorientierte Steuerung mehr notwendig ist. </t>
  </si>
  <si>
    <t xml:space="preserve">2.1 Netzbereich: 
Ein Netzbereich ist ein durch definierte Trennstellen abgegrenzter Bereich eines durch einen oder mehrere Trafo-Stationen versorgten Niederspannungsnetzes. Dies kann ein einzelner Strang sein, bei voll- oder teilvermaschten Netzen aber auch ein kompletter durch einen oder mehrere Trafo(s) versorgter Bereich. </t>
  </si>
  <si>
    <t>2.4. steuerbare Verbrauchseinrichtung
a.
Ladepunkt für Elektromobile, der kein öffentlich zugänglicher Ladepunkt im Sinne des § 2 Nr. 5 LSV ist,
b.
eine Wärmepumpenheizung unter Einbeziehung von Zusatz- oder Notheizvorrichtungen (z.B. Heizstäbe),
c.
eine Anlage zur Raumkühlung oder d.
eine Anlage zur Speicherung elektrischer Energie (Stromspeicher) hinsichtlich des Stromverbrauchs (Einspeicherung)
mit einem maximalen Leistungsbezug von mehr als 4,2 Kilowatt (kW) und einem unmittelbaren oder mittelbaren Anschluss in der Niederspannung (Netzebene 6 oder 7),</t>
  </si>
  <si>
    <t xml:space="preserve">2.4. steuerbare Verbrauchseinrichtung 
a.	Ladeeinrichtungen für Elektromobile, die kein öffentlich zugänglicher Ladepunkt im Sinne des § 2 Nr. 5 LSV sind, auch bei Anschluss über Steckverbindungen wie z.B. Haushalts- oder Industriesteckverbindungen,
b.	eine Wärmepumpenheizung unter Einbeziehung von Zusatz- oder Notheizvorrichtun-gen (z.B. Heizstäbe),
c.	eine Anlage zur Raumkühlung in Wohn- und Bürogebäuden (Komfort) (betriebsnot-wendige Kühlgeräte ausgenommen)  oder 
d.	eine Anlage zur Speicherung elektrischer Energie (Stromspeicher) hinsichtlich des Stromverbrauchs (Einspeicherung) 
mit einem maximalen Leistungsbezug von mehr als 3,7 Kilowatt (kW) bzw. 4,2 Kilowatt (kW) für SteuVE gemäß a. und einem unmittelbaren oder mittelbaren Anschluss in der Niederspannung (Netzebene 6 oder 7), </t>
  </si>
  <si>
    <t>Teilnahmepflicht bei &gt; 3,7 kW belassen (damit keine Notfall-Lade/SchuKo reinfallen); Mindestleistung im Eingriffsfall dann nur für den Anwendungsfall E-Mobilität auf 4,2 kW erhöhen.
Mit der generellen Anhebung der Untergrenze für die Leistungsreduzierung von 3,7 kW auf 4,2 kW verliert der §14a als Instrument der Engpassvermeidung und als Brücke für den nachlaufenden Netzausbau an Wirkung – die künftige Möglichkeit zur Saldierung mehrerer SteuVE verschärft dieses Problem. Eine Limitierung der Leistungsreduzierung auf 4,2 kW ist als Ausnahme für Ladeeinrichtungen nachvollziehbar. Ergänzung um Geräte/Anlagen mit Potential; die Liste sollte je nach vorliegenden Erkenntnissen und Erfahrungen zyklisch erweitert werden.</t>
  </si>
  <si>
    <t>Alle Netzbereiche zur Teilnahme zu verpflichten erscheint übertrieben und teuer (m.a.W. unverhältnismäßig), wenn dort auch zukünftig keine Engpässe zu erwarten sind. Pauschaler Kosten-Nutzen Aufwand viel zu hoch!  Dies gilt allerdingds ebenso für geschlossene Verteilnetzbetreiber. Die pauschale Ausnahme von dieser Regelung ist nicht nachvollziehbar.</t>
  </si>
  <si>
    <t xml:space="preserve">Der gewählte Zeitraum von 3 Min. zwischen Ermittlung der Störung bzw. einer Gefährdungsfeststellung aus der Netzzustandsermittlung und der Umsetzung der Dimmung ist zu kurz gewählt um die Praxis wiederzuspiegeln. Ein Wert von bis zu 10 Minuten erscheint im Einzelfall notwendig. Dies ist der Tatsache geschuldet, dass die Übermittlung von Daten und Steuerbefehl bzw. die Informationsübermittlung in unterschiedlichen Backends von NB und MSB stattfindet: iMSys - WAN-Verbindung - Backend MSB - Mako - Backend VNB - Netzberechnung - Netzleitstelle – Steuerbefehl. Um eine Umsetzung in unter drei Minuten zu gewährleisten müsste ständig CLS- Kanal aufgebaut sein. Dies bedeutet hohe Stromkosten und einen Widerspruch zu Datensparsamkeit. Bei der zeitlichen Vorgabe ist ebenso die Auswertung durch eine Netzbetreiber-Software, ob zu schalten ist, mit zu berücksichtigen. Eine Alternative stellt die direkte Messung der Netzsituation durch den VNB in der Trafostation dar. Eine andere Alternative die dezentrale Netzüberwachung vor Ort in der Trafostation. Grundsätzlich sollte hier die Praxiserfahrung zu angemessenen Parametern führen.
</t>
  </si>
  <si>
    <t>Betreiber müsste über LF dem NB bekannt sein, außerdem erfolgt eine Information des NB über den Installateur. Den Zeitpunkt zum Einbau der Steuerungstechnik sollte der NB festlegen können, so kann der Einbauzeitpunkt am Steuerungsbedarf optimiert und effizient erfolgen. Die Standards für eine massengeschäftstaugliche Einrichtung und Abwicklung der netzorientierten Steuerung werden gemäß 11.6 ausgearbeitet. Wie der im letzten Satz aufgeführte Vorrang netzdienlicher über marktdienliche Steuerung ausgestalten ist, sollte durch die BNetzA zeitnah geklärt werden. Das ist auch in Hinblick auf Haftungsfragen anzugehen.</t>
  </si>
  <si>
    <t xml:space="preserve">Die Dokumentation der Punkte a und b sollte automatisiert aus den Systemen erfolgen. Punkt c erscheint hingegen bei der Vielzahl an Netzbereichen nicht zielführend und würde eine händische Dokumentation bedeuten. Der personelle Aufwand steht nicht im Verhältnis zum resultierenden Nutzen. Punkt c sollte daher gestrichen werden. </t>
  </si>
  <si>
    <t>Vereinfachung, um in der Praxis nicht unnötige Merhaufwand zu erzeugen.</t>
  </si>
  <si>
    <t xml:space="preserve">Grundsätzlich ist es richtig und begrüßenswert, Pönalen zu definieren. Die VNB können aufgrund der komplexen Kommunikationskette (MSB, GWA) und Anlagenkomplexität beim Kunden NICHT zur Nachweisführung schuldhafter Fehlfunktionen verpflichtet werden; zudem liegt die Rolle der VNB nicht im Inkasso. Ebenso ist diesbzgl. eine Verpflichtung zu Vertragsabschlüssen zwischen Anschlussnehmer (AN) und Netzbetreiber aufgrund des immensen Aufwandes zu vermeiden.
Die Anmeldung und Abmeldung von steuerbaren Verbrauchseinrichtungen sollte verpflichtend durch das Installateur-Handwerk erfolgen; dieses erfasst ohnehin alle erforderlichen Daten und hat zudem die Expertise, diese auch an den Netzbetreiber zu übermitteln.
Fehlfunktionen bei Steuerungsmaßnahmen sollte der VNB an eine zentrale Funktion (BNetzA) melden, zur Einleitung weitere Aufklärungs- und ggf. Inkasso-Maßnahmen. Die Abwicklung sollte daher über die BNetzA über gängige Bußgelderhebungen erfolgen und nicht vom VNB durgeführt werden. Um eine Anmeldung sicherzustellen sollte auch eine Vertragsstrafe für die Nichtanmeldung einer steuerbaren Verbrauchseinrichtung aufgeführt werden. Allerdings sollte die Abwicklung über die BNetzA über gängige Bußgelderhebungen erfolgen und nicht vom VNB durgeführt werden. </t>
  </si>
  <si>
    <t>Wechseln Bestands-§14a-Kunden in die Neuregelung können diese nicht mehr oder nur deutlich eingeschränkt gesteuert werden; d.h. das Netz wird knapper. Zudem ist einem prozessuale Umsetzung für Neuanlagen bis 2024 bereits sehr sportlich, Altanlagen sollten daher gestuft ein Jahr später überführt werden können.</t>
  </si>
  <si>
    <t xml:space="preserve">Anwendbarkeit ist auch für vermaschte Niederspannungsnetze sicherzustellen. Für Definition Netzbereich sollte hier der Standardschaltzustand angenommen werden.. Ansonsten ist der Netzbereich im vermaschten Niederspannungsnetz aufgrund seiner Vermaschung nicht technisch sachgerecht abgrenzbar. </t>
  </si>
  <si>
    <t>4.4. Auch im Fall der Reduzierung des netzwirksamen Leistungsbezuges ist weiterhin mindestens ein netzwirksamer Leistungsbezug in Höhe von 3,7 kW bzw. bei steuVE gemäß 2.4.a. von 4,2 kW zu gewähren. Bei mehreren hinter einem Netzanschluss befindlichen steuerbaren Verbrauchseinrichtungen ergibt sich die Summe des insgesamt zu gewährenden netzwirksamen Leistungsbezuges durch Summierung der einzelnen zugestandenen Leistungswerte unter Berücksichtigung eines anzuwendenden, noch zu definierenden, Gleichzeitigkeitsfaktors, welcher durch den Anschlussnetzbetreiber (VNB) festzulegen ist. Bis dahin wählt der Anschlussnetzbetreiber (VNB) einen für sein Netz passenden Gleichzeitigkeitsfaktor.</t>
  </si>
  <si>
    <t>Wir lehnen die pauschale Erhöhung des minimalen Leistungsbezugs von 3,7 auf 4,2 kW ab. Die Erhöhung würde den Nutzen des Instrumentes zur Stabilisierung der Netzspannung deutlich schmälern und die künftige Möglichkeit zur Saldierung mehrerer SteuVE verschärft dieses Problem. Auf der anderen Seite wären Einschränkungen durch die Steuerung derart klein, dass die in der BK8-Festlegung geplante Höhe der Reduzierungen des Netzentgeltes nicht angemessen wären. Eine Mindestleistung im Eingriffsfall sollte nur für den Anwendungsfall E-Mobilität auf 4,2 kW erhöht werden. Es sollte klar formuliert werden, dass der Gleichzeitigkeitsfaktor durch die VNB noch zu definieren ist; siehe 11.6. Für die Übergangszeit sind Vorgaben zu machen. Vorschlag wäre bis zu einer Festlegung, dass jeder Anschlussnetzbetreiber einen Gleichzeitigkeitsfaktor für sein Netz angibt.</t>
  </si>
  <si>
    <t>7.4. Die Dokumentationen nach Ziffer 7.1 und Ziffer 7.2 sind auf Verlangen der 
Bundesnetzagentur vorzulegen.</t>
  </si>
  <si>
    <t>7.4. Die Dokumentationen nach Ziffer 7.1 und Ziffer 7.2 sind auf Verlangen der 
Bundesnetzagentur für den Steuerfall und den Strang vorzulegen, bei denen die Bundesnetzagentur vermutet, dass die notwendigen Maßnahmen zur Optimierung, Verstärkung oder Ausbau des betroffenen Netzbereichs unterlassen wurden.</t>
  </si>
  <si>
    <t xml:space="preserve">Die Dokumentationspflichten sind umfangreich. Die Dokumentation sollte zielgerichtet für den Strang und den Steuerfall vorgelegt werden, für die die BNetzA Prüfungsbedarf erkennt. Wenn die komplette Dokumentation aller Maßnahmen vorgelegt werden müsste, besteht die Gefahr, dass keine Möglichkeit zur effizienten Prüfung mehr besteht. </t>
  </si>
  <si>
    <t>Netzbetreiber dokumentieren ihre Maßnahmen üblicherweise umfangreich in Aufträgen. Eine Veröffentlichung aller Aufträge zu Maßnahmen kann zu umfangreichen Datenmengen führen, die für Dritte schwer nachvollziehbar sind. Zudem ist es aus unserer Sicht unklar, wem diese Informationen in der Öffentlichkeit zu welchem Zweck dienen sollen. Die Prüfung der Maßnahmen sollte deshalb der BNetzA obliegen. Über die Auswertungen im Monitoringbericht und deren netzbetreiberindividuelle Veröffentlichung besteht für Dritte Transparenz, auf deren Basis sie im Zweifelsfall weitergehende Prüfungen bei der BNetzA initiieren können. Hier wäre zudem eine Regelung sinnvoll, die erst ab einer gewissen Anzahl von Steuereingriffen im gleichen Gebiet in einem bestimmten Zeitraum Ausbaumaßnahmen erforderlich macht. Siehe Anmerkungen zu 6. Netzausbau: Die Nutzung von Flexibilität ist volkswirtschaftlich sinnvoll, wenn diese den ansonsten erforderlichen Netzausbau reduziert. Die Steuerung in der NSp. sollte daher nicht als Übergang zu einem Zustand eines auf die letzte kWh ausgebauten Netzes reduziert werden. Das wäre volkswirtschaftlich sinnlos.</t>
  </si>
  <si>
    <t xml:space="preserve">8.4. Netzbetreiber sind verpflichtet, gegenüber der BNetzA im Zuge der jährlichen Monitoring-Abfrage Auskunft über die Art der Steuerung nach Ziffer 4 oder 11.5, die Anzahl der betroffenen steuerbaren Verbrauchseinrichtungen, die durchschnittlich gekürzte Leistung sowie die Gesamtdauer der Maßnahmen zu geben. Diese Angaben erfolgen in monatlicher Auflösung. Zudem ist anzugeben, ob und welche Maßnahmen zur Reduzierung von Steuerungsmaßnahmen ergriffen werden. Die Maßnahmen sind von der Bundesnetzagentur in Konsultation mit der Branche für die Abfrage in sinnvolle Gruppen zusammenzufassen. Die Meldungen der Netzbetreiber zum Monitoring werden netzbetreiberindividuell veröffentlicht. </t>
  </si>
  <si>
    <t>11.5. Kommt der Netzbetreiber auf Grundlage der ihm vorliegenden netzplanerischen Daten zum Ergebnis, dass eine Gefährdung oder Störung der Sicherheit oder Zuverlässigkeit seines Netzes zu erwarten ist und sind bei ihm die technischen Voraussetzungen der netzorientierten Steuerung nach Ziffer 4 noch nicht gegeben, so darf der Netzbetreiber längstens bis zum 31.12.2028 unter den nachgenannten Bedingungen und insoweit abweichend von Ziffer 4 Gebrauch vom Einsatz einer präventiven Steuerung machen:
a.
ab dem Zeitpunkt der erstmaligen Durchführung der präventiven Steuerung im betreffenden Netzbereich darf der Netzbetreiber diese bis zum Vorliegen der Voraussetzungen der Ziffer 4 anwenden,
b.
auch im Fall der präventiven Steuerung ist zugunsten des Betreibers einer steuerbaren Verbrauchseinrichtung die Gewährung einer jederzeitigen netzwirksamen Leistungsbezuges gemäß Ziffer 4.4 sicherzustellen,
c.
die Anwendung der präventiven Steuerung ist auf vier Stunden täglich beschränkt.</t>
  </si>
  <si>
    <t xml:space="preserve">Eine Beschränkung der Dauer einer präventiven Steuerung auf längstens 24 Monate führt dazu, dass die Einführung der netzzustandsorientierten Steuerung gegenüber der ersten zur Konsultation gestellten Fassung faktisch von 5 auf 2 Jahre verkürzt wird. Denn gerade in stark vermaschten Netze werden Netzbereiche vermutlich recht groß sein. Da ein Steuerungsfall vermutlich eher selten vorkommt, aber nicht auszuschließen ist, besteht die Gefahr, dass durch wenige Steuerungsfälle eine flächendeckende Einführung der netzzustandsorientierten Steuerung in dem kompletten Netz erforderlich ist. Das ist aufgrund der notwendigen Vorbereitungsmaßnahmen (Installation der Steuerungstechnik, Anschaffung und Inbetriebnahme der notwendigen Software) im Massengeschäft des Verteilnetzes nicht umsetzbar. Eine Begrenzung der Eingriffsdauer auf zwei Stunden ist aus Netzsicherheitsperspektive, insbesondere in Kombination mit der sofortigen Anschlusspflicht auch in noch nicht ertüchtigten Netzsegmenten, nicht vertretbar. Hinzu kommt, dass die im Anwendungsfall Elektromobilität auf 4,2 kW erhöhte Mindestleistung keine signifikanten Komforteinbußen erwarten lässt und eine 22-stündige Verfügbarkeit hoher Ladeleistung weit über den realen Fahrenergiebedarf hinausgeht. Mindestens 4 Stunden wären wahrscheinlich erforderlich. Um einem exakterem Zeitrahmen zu bestimmen könnte eine empirische Evaluierung vier Jahre nach Einführung des Instruments erfolgen.
</t>
  </si>
  <si>
    <t xml:space="preserve">Es erscheint sinnvoll, dass die Bundesnetzagentur noch ungeklärte Fragen der Umsetzung zeitnah beantworten möchte. Diese Aufgabe jedoch allgemein "den Netzbetreiber" zuzuordnen, erscheint wenig präzise, insbesondere bei einer Anzahl von über 800 Netzbetreibern in Deutschland. Eine sinnvolle Beantwortung erscheint daher nur durch BDEW, FNN etc. oder durch eine Beauftragung von Gutachten möglich. Die Formulierung sollte daher dahingehend angepasst werden, dass durch die BNetzA eine Beauftragung eines oder mehrerer geeigneter Experten – was sodann auch ein Verband sein kann – zur Beantwortung der aufgeworfenen Fragen erfolgt. Darüber hinaus sollte, wie im zugehörigen Text im Erläuterungs-Beiwerk, auch im Konsultationstext explizit darauf verwiesen werden, dass auch der Verweis auf technische Regelwerke möglich ist. Die Gleichzeitigkeitsfaktoren können in Abhängigkeit der Versorgungsaufgabe und -struktur der jeweiligen Netze unterschiedlich sein. Deshalb sollte die Ermittlung durch den jeweiligen Netzbetreiber nach einer standardisierten Vorgehensweise erfolgen. Wenn Zweifel an der Ermittlung bestehen, kann der Netzbetreiber zur Veröffentlichung der Berechnung verpflichtet werden. </t>
  </si>
  <si>
    <t>11.6. Zur Ermöglichung einer bundesweit standardisierten massengeschäftstauglichen Einrichtung und Abwicklung wird die Bundesnetzagentur Dienstleister (z.B. Forschungsinstitute, Verbände etc.) beaufragten, spätestens bis zum 01.10.2024 Entwürfe für die nachfolgenden Vorgaben zu entwickeln und der Bundesnetzagentur vorzulegen. Hierbei kann auch auf technische Regelwerke verwiesen werden:
a.
zu den Anforderungen an die technische Ausgestaltung der physischen und logischen Schnittstellen der Steuerbox oder des SMGW (direkte Steuerung, Steuerfunktion als Software im SMGW integriert) zum Anschluss und zur Übermittlung des Steuerbefehls an eine steuerbare Verbrauchseinrichtung oder an ein Energiemanagementsystem,
b.
zu standardisierten technischen Anforderungen an die Schnittstelle, die es dem Betreiber ermöglichen, den jeweils zulässigen netzwirksamen Leistungsbezug unter gleichzeitiger Gewährleistung der Flexibilität nach Ziffer 4 einzuhalten,
c.
zum standardisierten Vorgehen für die Durchführung von Netzzustandsermittlungen auf Basis von Messwerten in der Niederspannung (Art und Umfang) unter Berücksichtigung des Standes der Technik zur Einhaltung von Mindestanforderungen an deren Spezifität und Sensitivität. Dies beinhaltet auch Mindestanforderungen an die Qualität der Netzzustandsermittlungen, den Eingangsgrößen, dem Verhältnis von Plan- zu Messwerten, zum maximalen Zeitraum zwischen Netzzustandsermittlung und dem Auslösen der Reduzierung des netzwirksamen Leistungsbezugs sowie Vorgaben zur Rücknahme der Maßnahmen, 
d.
zu den Mindestanforderungen an die Wirkung des Steuerbefehls auf den netzwirksamen Leistungsbezug und der Dokumentation eines Befehls durch die steuerbare Verbrauchseinrichtung oder dem Energie-Management-System des Anschlussnehmers im Sinne von Ziffer 4.5 und 4.6,
e.
zur Definition einer Systematik sowie der technischen Parameter zur Annahme einer Gefährdung oder Störung im Netzbereich,
f.
zu einem bundeseinheitlichen Format für die Umsetzung der Veröffentlichungspflichten nach Ziffer 8.4.,
g.
zu einer einheitlichen Berechnungsmethodik zur Bildung eines Gleichzeitigkeitsfaktors durch den Netzbetreiber nach Ziffer 4.4. unter Berücksichtigung der Versorgungsaufgabe und -struktur des jeweiligen Netzes 
h.
zum Entwurf eines Mustervertrags zwischen dem Betreiber und dem Netzbetreiber, der mindestens die in dieser Festlegung enthaltenen Vorgaben abdeckt.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</si>
</sst>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family val="2"/>
    </font>
    <font>
      <sz val="9"/>
      <color theme="0"/>
      <name val="Calibri"/>
      <family val="2"/>
      <scheme val="minor"/>
    </font>
    <font>
      <b/>
      <u/>
      <sz val="12"/>
      <color theme="1"/>
      <name val="Calibri"/>
      <family val="2"/>
      <scheme val="minor"/>
    </font>
    <font>
      <b/>
      <u/>
      <sz val="12"/>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right/>
      <top/>
      <bottom style="thin">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01">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4" fillId="0" borderId="0" xfId="0" applyFont="1" applyAlignment="1">
      <alignment vertical="top" wrapText="1"/>
    </xf>
    <xf numFmtId="0" fontId="6" fillId="6" borderId="0" xfId="0" applyFont="1" applyFill="1" applyAlignment="1">
      <alignment horizontal="left" vertical="top"/>
    </xf>
    <xf numFmtId="0" fontId="0" fillId="0" borderId="0" xfId="0"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7" fillId="0" borderId="2" xfId="0" applyFont="1" applyBorder="1" applyAlignment="1" applyProtection="1">
      <alignment horizontal="center" vertical="top"/>
      <protection locked="0"/>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2" fillId="7" borderId="8" xfId="0" applyFont="1" applyFill="1" applyBorder="1"/>
    <xf numFmtId="0" fontId="0" fillId="7" borderId="0" xfId="0" applyFill="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0" fillId="0" borderId="1" xfId="0" quotePrefix="1" applyBorder="1" applyAlignment="1">
      <alignment horizontal="center"/>
    </xf>
    <xf numFmtId="0" fontId="0" fillId="0" borderId="1" xfId="0" applyBorder="1" applyAlignment="1">
      <alignment horizontal="center"/>
    </xf>
    <xf numFmtId="0" fontId="1" fillId="0" borderId="0" xfId="0" applyFont="1" applyAlignment="1">
      <alignment horizontal="left" vertical="top"/>
    </xf>
    <xf numFmtId="0" fontId="2" fillId="7" borderId="0" xfId="0" applyFont="1" applyFill="1" applyAlignment="1">
      <alignment horizontal="centerContinuous"/>
    </xf>
    <xf numFmtId="0" fontId="2" fillId="7" borderId="8" xfId="0" applyFont="1" applyFill="1" applyBorder="1" applyAlignment="1">
      <alignment horizontal="centerContinuous"/>
    </xf>
    <xf numFmtId="0" fontId="2" fillId="7" borderId="0" xfId="0" applyFont="1" applyFill="1" applyAlignment="1">
      <alignment horizontal="centerContinuous" vertical="top" wrapText="1"/>
    </xf>
    <xf numFmtId="0" fontId="16" fillId="0" borderId="0" xfId="0" applyFont="1"/>
    <xf numFmtId="0" fontId="3" fillId="5" borderId="22" xfId="0" applyFont="1" applyFill="1" applyBorder="1"/>
    <xf numFmtId="0" fontId="3" fillId="5" borderId="20" xfId="0" applyFont="1" applyFill="1" applyBorder="1"/>
    <xf numFmtId="0" fontId="3" fillId="5" borderId="23" xfId="0" applyFont="1" applyFill="1" applyBorder="1"/>
    <xf numFmtId="0" fontId="4" fillId="0" borderId="24" xfId="0" applyFont="1" applyBorder="1"/>
    <xf numFmtId="0" fontId="0" fillId="0" borderId="25" xfId="0" applyBorder="1"/>
    <xf numFmtId="0" fontId="0" fillId="0" borderId="24" xfId="0" applyBorder="1"/>
    <xf numFmtId="0" fontId="1" fillId="0" borderId="24" xfId="0" applyFont="1" applyBorder="1"/>
    <xf numFmtId="0" fontId="0" fillId="0" borderId="26" xfId="0" applyBorder="1"/>
    <xf numFmtId="0" fontId="0" fillId="0" borderId="27" xfId="0" applyBorder="1"/>
    <xf numFmtId="0" fontId="0" fillId="0" borderId="28" xfId="0" applyBorder="1"/>
    <xf numFmtId="49" fontId="0" fillId="0" borderId="1" xfId="0" quotePrefix="1" applyNumberFormat="1" applyBorder="1"/>
    <xf numFmtId="49" fontId="0" fillId="0" borderId="1" xfId="0" applyNumberFormat="1" applyBorder="1"/>
    <xf numFmtId="0" fontId="0" fillId="0" borderId="24"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xf numFmtId="0" fontId="4" fillId="0" borderId="1"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8">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8636000" y="2882900"/>
          <a:ext cx="2298700" cy="1889911"/>
          <a:chOff x="8096250" y="2971800"/>
          <a:chExt cx="2181225" cy="1943886"/>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a:extLst>
              <a:ext uri="{FF2B5EF4-FFF2-40B4-BE49-F238E27FC236}">
                <a16:creationId xmlns:a16="http://schemas.microsoft.com/office/drawing/2014/main" id="{00000000-0008-0000-0000-000004000000}"/>
              </a:ext>
            </a:extLst>
          </xdr:cNvPr>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12" totalsRowShown="0" headerRowDxfId="7" dataDxfId="6">
  <autoFilter ref="A2:A12" xr:uid="{00000000-0009-0000-0100-000001000000}"/>
  <tableColumns count="1">
    <tableColumn id="1" xr3:uid="{00000000-0010-0000-0000-000001000000}" name="Kapitel" dataDxfId="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O20"/>
  <sheetViews>
    <sheetView showGridLines="0" topLeftCell="A2" workbookViewId="0">
      <selection activeCell="D17" sqref="D17"/>
    </sheetView>
  </sheetViews>
  <sheetFormatPr baseColWidth="10" defaultColWidth="11.453125" defaultRowHeight="14.5" x14ac:dyDescent="0.35"/>
  <cols>
    <col min="1" max="1" width="11.81640625" customWidth="1"/>
    <col min="2" max="2" width="44.7265625" customWidth="1"/>
    <col min="3" max="3" width="12.81640625" customWidth="1"/>
    <col min="4" max="4" width="40.54296875" customWidth="1"/>
    <col min="15" max="15" width="13.453125" customWidth="1"/>
  </cols>
  <sheetData>
    <row r="1" spans="1:15" ht="80.150000000000006" customHeight="1" thickBot="1" x14ac:dyDescent="0.4">
      <c r="A1" s="81" t="s">
        <v>0</v>
      </c>
      <c r="B1" s="82"/>
      <c r="C1" s="82"/>
      <c r="D1" s="82"/>
    </row>
    <row r="2" spans="1:15" ht="7.5" customHeight="1" x14ac:dyDescent="0.35">
      <c r="A2" s="88"/>
      <c r="B2" s="89"/>
      <c r="C2" s="89"/>
      <c r="D2" s="90"/>
    </row>
    <row r="3" spans="1:15" ht="17" x14ac:dyDescent="0.4">
      <c r="A3" s="91" t="s">
        <v>1</v>
      </c>
      <c r="B3" s="92"/>
      <c r="C3" s="41"/>
      <c r="D3" s="42"/>
    </row>
    <row r="4" spans="1:15" ht="17.5" thickBot="1" x14ac:dyDescent="0.45">
      <c r="A4" s="43"/>
      <c r="B4" s="44"/>
      <c r="C4" s="44"/>
      <c r="D4" s="45"/>
    </row>
    <row r="5" spans="1:15" ht="17" x14ac:dyDescent="0.4">
      <c r="A5" s="46" t="s">
        <v>2</v>
      </c>
      <c r="B5" s="47"/>
      <c r="C5" s="47"/>
      <c r="D5" s="48"/>
      <c r="F5" s="66" t="s">
        <v>3</v>
      </c>
      <c r="G5" s="67"/>
      <c r="H5" s="67"/>
      <c r="I5" s="67"/>
      <c r="J5" s="67"/>
      <c r="K5" s="67"/>
      <c r="L5" s="67"/>
      <c r="M5" s="67"/>
      <c r="N5" s="67"/>
      <c r="O5" s="68"/>
    </row>
    <row r="6" spans="1:15" ht="34.5" customHeight="1" x14ac:dyDescent="0.4">
      <c r="A6" s="64" t="s">
        <v>4</v>
      </c>
      <c r="B6" s="62"/>
      <c r="C6" s="62"/>
      <c r="D6" s="63"/>
      <c r="F6" s="78" t="s">
        <v>5</v>
      </c>
      <c r="G6" s="79"/>
      <c r="H6" s="79"/>
      <c r="I6" s="79"/>
      <c r="J6" s="79"/>
      <c r="K6" s="79"/>
      <c r="L6" s="79"/>
      <c r="M6" s="79"/>
      <c r="N6" s="79"/>
      <c r="O6" s="80"/>
    </row>
    <row r="7" spans="1:15" ht="11.25" customHeight="1" x14ac:dyDescent="0.4">
      <c r="A7" s="44"/>
      <c r="B7" s="44"/>
      <c r="C7" s="44"/>
      <c r="D7" s="49"/>
      <c r="F7" s="78"/>
      <c r="G7" s="79"/>
      <c r="H7" s="79"/>
      <c r="I7" s="79"/>
      <c r="J7" s="79"/>
      <c r="K7" s="79"/>
      <c r="L7" s="79"/>
      <c r="M7" s="79"/>
      <c r="N7" s="79"/>
      <c r="O7" s="80"/>
    </row>
    <row r="8" spans="1:15" ht="17.25" customHeight="1" x14ac:dyDescent="0.4">
      <c r="A8" s="44"/>
      <c r="B8" s="44"/>
      <c r="C8" s="44"/>
      <c r="D8" s="49"/>
      <c r="F8" s="71"/>
      <c r="O8" s="70"/>
    </row>
    <row r="9" spans="1:15" ht="15" customHeight="1" x14ac:dyDescent="0.4">
      <c r="A9" s="44"/>
      <c r="B9" s="44"/>
      <c r="C9" s="44"/>
      <c r="D9" s="49"/>
      <c r="F9" s="71" t="s">
        <v>6</v>
      </c>
      <c r="G9" s="65"/>
      <c r="O9" s="70"/>
    </row>
    <row r="10" spans="1:15" ht="17" x14ac:dyDescent="0.4">
      <c r="A10" s="46" t="s">
        <v>7</v>
      </c>
      <c r="B10" s="47"/>
      <c r="C10" s="47"/>
      <c r="D10" s="48"/>
      <c r="F10" s="69"/>
      <c r="G10" s="9"/>
      <c r="O10" s="70"/>
    </row>
    <row r="11" spans="1:15" ht="15.75" customHeight="1" thickBot="1" x14ac:dyDescent="0.4">
      <c r="A11" s="50"/>
      <c r="B11" s="50"/>
      <c r="C11" s="50"/>
      <c r="D11" s="50"/>
      <c r="F11" s="72"/>
      <c r="G11" s="9"/>
      <c r="O11" s="70"/>
    </row>
    <row r="12" spans="1:15" ht="16" thickBot="1" x14ac:dyDescent="0.4">
      <c r="A12" s="86" t="s">
        <v>8</v>
      </c>
      <c r="B12" s="87"/>
      <c r="C12" s="84" t="s">
        <v>9</v>
      </c>
      <c r="D12" s="85"/>
      <c r="E12" s="9"/>
      <c r="F12" s="72"/>
      <c r="G12" s="9"/>
      <c r="O12" s="70"/>
    </row>
    <row r="13" spans="1:15" ht="16" thickBot="1" x14ac:dyDescent="0.4">
      <c r="A13" s="51"/>
      <c r="B13" s="50"/>
      <c r="C13" s="52" t="s">
        <v>10</v>
      </c>
      <c r="D13" s="34"/>
      <c r="E13" s="9"/>
      <c r="F13" s="72"/>
      <c r="G13" s="9"/>
      <c r="O13" s="70"/>
    </row>
    <row r="14" spans="1:15" ht="16" thickBot="1" x14ac:dyDescent="0.4">
      <c r="A14" s="53"/>
      <c r="B14" s="50" t="s">
        <v>11</v>
      </c>
      <c r="C14" s="53"/>
      <c r="D14" s="54"/>
      <c r="E14" s="9"/>
      <c r="F14" s="72"/>
      <c r="G14" s="9"/>
      <c r="O14" s="70"/>
    </row>
    <row r="15" spans="1:15" ht="16" thickBot="1" x14ac:dyDescent="0.4">
      <c r="A15" s="55" t="s">
        <v>12</v>
      </c>
      <c r="B15" s="36" t="s">
        <v>13</v>
      </c>
      <c r="C15" s="56" t="s">
        <v>14</v>
      </c>
      <c r="D15" s="36" t="s">
        <v>15</v>
      </c>
      <c r="E15" s="9"/>
      <c r="F15" s="72"/>
      <c r="G15" s="9"/>
      <c r="O15" s="70"/>
    </row>
    <row r="16" spans="1:15" ht="16" thickBot="1" x14ac:dyDescent="0.4">
      <c r="A16" s="55" t="s">
        <v>16</v>
      </c>
      <c r="B16" s="35" t="s">
        <v>17</v>
      </c>
      <c r="C16" s="50"/>
      <c r="D16" s="50"/>
      <c r="E16" s="9"/>
      <c r="F16" s="72"/>
      <c r="G16" s="9"/>
      <c r="O16" s="70"/>
    </row>
    <row r="17" spans="1:15" ht="16" thickBot="1" x14ac:dyDescent="0.4">
      <c r="A17" s="55" t="s">
        <v>18</v>
      </c>
      <c r="B17" s="37" t="s">
        <v>19</v>
      </c>
      <c r="C17" s="56" t="s">
        <v>20</v>
      </c>
      <c r="D17" s="36" t="s">
        <v>21</v>
      </c>
      <c r="E17" s="9"/>
      <c r="F17" s="71"/>
      <c r="O17" s="70"/>
    </row>
    <row r="18" spans="1:15" ht="15.75" customHeight="1" x14ac:dyDescent="0.35">
      <c r="A18" s="57"/>
      <c r="B18" s="93" t="s">
        <v>22</v>
      </c>
      <c r="C18" s="93"/>
      <c r="D18" s="93"/>
      <c r="E18" s="9"/>
      <c r="F18" s="71"/>
      <c r="O18" s="70"/>
    </row>
    <row r="19" spans="1:15" ht="19.5" customHeight="1" x14ac:dyDescent="0.35">
      <c r="A19" s="58"/>
      <c r="B19" s="93"/>
      <c r="C19" s="93"/>
      <c r="D19" s="93"/>
      <c r="E19" s="9"/>
      <c r="F19" s="71"/>
      <c r="O19" s="70"/>
    </row>
    <row r="20" spans="1:15" ht="25" customHeight="1" thickBot="1" x14ac:dyDescent="0.4">
      <c r="A20" s="83" t="s">
        <v>23</v>
      </c>
      <c r="B20" s="83"/>
      <c r="C20" s="83"/>
      <c r="D20" s="83"/>
      <c r="F20" s="73"/>
      <c r="G20" s="74"/>
      <c r="H20" s="74"/>
      <c r="I20" s="74"/>
      <c r="J20" s="74"/>
      <c r="K20" s="74"/>
      <c r="L20" s="74"/>
      <c r="M20" s="74"/>
      <c r="N20" s="74"/>
      <c r="O20" s="75"/>
    </row>
  </sheetData>
  <sheetProtection algorithmName="SHA-512" hashValue="Da0Nrs7OKYuIkYIknOCCz1coLWIz6zyiJqKtX+ensVSQyFbxTPA13fYk7M1NTLBQi0tlXMa+KVdPs8DTQn7g1g==" saltValue="4+KG72v5yvmvzk87aZvsnA==" spinCount="100000" sheet="1" selectLockedCells="1"/>
  <dataConsolidate link="1"/>
  <mergeCells count="8">
    <mergeCell ref="F6:O7"/>
    <mergeCell ref="A1:D1"/>
    <mergeCell ref="A20:D20"/>
    <mergeCell ref="C12:D12"/>
    <mergeCell ref="A12:B12"/>
    <mergeCell ref="A2:D2"/>
    <mergeCell ref="A3:B3"/>
    <mergeCell ref="B18:D1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N296"/>
  <sheetViews>
    <sheetView showGridLines="0" tabSelected="1" zoomScale="80" zoomScaleNormal="80" workbookViewId="0">
      <pane ySplit="4" topLeftCell="A48" activePane="bottomLeft" state="frozen"/>
      <selection activeCell="G1048567" sqref="G1048567"/>
      <selection pane="bottomLeft" activeCell="G48" sqref="G48"/>
    </sheetView>
  </sheetViews>
  <sheetFormatPr baseColWidth="10" defaultColWidth="11.453125" defaultRowHeight="15.5" x14ac:dyDescent="0.35"/>
  <cols>
    <col min="1" max="1" width="5.453125" style="8" customWidth="1"/>
    <col min="2" max="2" width="40.7265625" style="6" bestFit="1" customWidth="1"/>
    <col min="3" max="3" width="3" style="40" customWidth="1"/>
    <col min="4" max="4" width="21.26953125" style="14" hidden="1" customWidth="1"/>
    <col min="5" max="5" width="60.26953125" style="14" customWidth="1"/>
    <col min="6" max="6" width="90.7265625" style="14" customWidth="1"/>
    <col min="7" max="7" width="90.7265625" style="6" customWidth="1"/>
    <col min="8" max="8" width="32.26953125" style="9" hidden="1" customWidth="1"/>
    <col min="9" max="9" width="70.7265625" style="61" hidden="1" customWidth="1"/>
    <col min="10" max="10" width="32.26953125" style="9" hidden="1" customWidth="1"/>
    <col min="11" max="11" width="47.453125" style="9" hidden="1" customWidth="1"/>
    <col min="12" max="12" width="50.81640625" style="9" hidden="1" customWidth="1"/>
    <col min="13" max="13" width="52.26953125" style="9" hidden="1" customWidth="1"/>
    <col min="14" max="14" width="34.81640625" style="9" hidden="1" customWidth="1"/>
    <col min="15" max="16384" width="11.453125" style="9"/>
  </cols>
  <sheetData>
    <row r="1" spans="1:14" ht="44.25" customHeight="1" thickBot="1" x14ac:dyDescent="0.4">
      <c r="A1" s="94" t="s">
        <v>24</v>
      </c>
      <c r="B1" s="95"/>
      <c r="C1" s="95"/>
      <c r="D1" s="95"/>
      <c r="E1" s="95"/>
      <c r="F1" s="95"/>
      <c r="G1" s="96"/>
    </row>
    <row r="2" spans="1:14" ht="60" customHeight="1" x14ac:dyDescent="0.35">
      <c r="A2" s="97" t="s">
        <v>25</v>
      </c>
      <c r="B2" s="97"/>
      <c r="C2" s="97"/>
      <c r="D2" s="97"/>
      <c r="E2" s="97"/>
      <c r="F2" s="97"/>
      <c r="G2" s="97"/>
    </row>
    <row r="3" spans="1:14" s="17" customFormat="1" x14ac:dyDescent="0.35">
      <c r="A3" s="15"/>
      <c r="B3" s="33"/>
      <c r="C3" s="33"/>
      <c r="D3" s="16"/>
      <c r="E3" s="16"/>
      <c r="F3" s="16"/>
      <c r="G3" s="25"/>
      <c r="H3" s="11"/>
      <c r="I3" s="19"/>
      <c r="J3" s="11"/>
      <c r="K3" s="11"/>
      <c r="L3" s="11"/>
      <c r="M3" s="11"/>
      <c r="N3" s="11"/>
    </row>
    <row r="4" spans="1:14" s="3" customFormat="1" ht="38.25" customHeight="1" x14ac:dyDescent="0.35">
      <c r="A4" s="2" t="s">
        <v>26</v>
      </c>
      <c r="B4" s="13" t="s">
        <v>27</v>
      </c>
      <c r="C4" s="38" t="s">
        <v>28</v>
      </c>
      <c r="D4" s="13" t="s">
        <v>29</v>
      </c>
      <c r="E4" s="13" t="s">
        <v>30</v>
      </c>
      <c r="F4" s="13" t="s">
        <v>31</v>
      </c>
      <c r="G4" s="2" t="s">
        <v>32</v>
      </c>
      <c r="H4" s="2" t="s">
        <v>33</v>
      </c>
      <c r="I4" s="2" t="s">
        <v>34</v>
      </c>
      <c r="J4" s="2" t="s">
        <v>35</v>
      </c>
      <c r="K4" s="2" t="s">
        <v>36</v>
      </c>
      <c r="L4" s="2" t="s">
        <v>37</v>
      </c>
      <c r="M4" s="2" t="s">
        <v>38</v>
      </c>
      <c r="N4" s="2" t="s">
        <v>39</v>
      </c>
    </row>
    <row r="5" spans="1:14" ht="401" customHeight="1" x14ac:dyDescent="0.35">
      <c r="A5" s="4">
        <v>1</v>
      </c>
      <c r="B5" s="5" t="s">
        <v>109</v>
      </c>
      <c r="C5" s="39" t="str">
        <f>IF(OR(ISNONTEXT(B5),ISNONTEXT(I5)),"!","-")</f>
        <v>-</v>
      </c>
      <c r="D5" s="12"/>
      <c r="E5" s="12"/>
      <c r="F5" s="10" t="s">
        <v>173</v>
      </c>
      <c r="G5" s="10"/>
      <c r="H5" s="7" t="str">
        <f>IF(B5="","",IF(Informationen!D$13="","Keine Rolle angegeben",Informationen!D$13))</f>
        <v>Keine Rolle angegeben</v>
      </c>
      <c r="I5" s="24" t="str">
        <f>IF(H5="","",Informationen!C$12)</f>
        <v>Thüga Aktiengesellschaft</v>
      </c>
      <c r="J5" s="61" t="str">
        <f>IF($H5="","",Informationen!B$16)</f>
        <v>Lbu</v>
      </c>
      <c r="K5" s="61" t="str">
        <f>IF($H5="","",Informationen!D$15)</f>
        <v>Lena</v>
      </c>
      <c r="L5" s="61" t="str">
        <f>IF($H5="","",Informationen!B$15)</f>
        <v>Burchartz</v>
      </c>
      <c r="M5" s="61" t="str">
        <f>IF($H5="","",Informationen!B$17)</f>
        <v>lena.burchartz@thuega.de</v>
      </c>
      <c r="N5" s="61" t="str">
        <f>IF($H5="","",Informationen!D$17)</f>
        <v>0151 53570935</v>
      </c>
    </row>
    <row r="6" spans="1:14" ht="165" customHeight="1" x14ac:dyDescent="0.35">
      <c r="A6" s="4">
        <v>2</v>
      </c>
      <c r="B6" s="5" t="s">
        <v>40</v>
      </c>
      <c r="C6" s="39" t="str">
        <f t="shared" ref="C6:C69" si="0">IF(OR(ISNONTEXT(B6),ISNONTEXT(I6)),"!"," - ")</f>
        <v xml:space="preserve"> - </v>
      </c>
      <c r="D6" s="12"/>
      <c r="E6" s="12" t="s">
        <v>177</v>
      </c>
      <c r="F6" s="10" t="s">
        <v>178</v>
      </c>
      <c r="G6" s="10" t="s">
        <v>179</v>
      </c>
      <c r="H6" s="7" t="str">
        <f>IF(B6="","",IF(Informationen!D$13="","Keine Rolle angegeben",Informationen!D$13))</f>
        <v>Keine Rolle angegeben</v>
      </c>
      <c r="I6" s="24" t="str">
        <f>IF(H6="","",Informationen!C$12)</f>
        <v>Thüga Aktiengesellschaft</v>
      </c>
      <c r="J6" s="61" t="str">
        <f>IF($H6="","",Informationen!B$16)</f>
        <v>Lbu</v>
      </c>
      <c r="K6" s="61" t="str">
        <f>IF($H6="","",Informationen!D$15)</f>
        <v>Lena</v>
      </c>
      <c r="L6" s="61" t="str">
        <f>IF($H6="","",Informationen!B$15)</f>
        <v>Burchartz</v>
      </c>
      <c r="M6" s="61" t="str">
        <f>IF($H6="","",Informationen!B$17)</f>
        <v>lena.burchartz@thuega.de</v>
      </c>
      <c r="N6" s="61" t="str">
        <f>IF($H6="","",Informationen!D$17)</f>
        <v>0151 53570935</v>
      </c>
    </row>
    <row r="7" spans="1:14" ht="77.5" x14ac:dyDescent="0.35">
      <c r="A7" s="4">
        <v>3</v>
      </c>
      <c r="B7" s="5" t="s">
        <v>41</v>
      </c>
      <c r="C7" s="39" t="str">
        <f t="shared" si="0"/>
        <v xml:space="preserve"> - </v>
      </c>
      <c r="D7" s="12"/>
      <c r="E7" s="12" t="s">
        <v>167</v>
      </c>
      <c r="F7" s="10" t="s">
        <v>204</v>
      </c>
      <c r="G7" s="10" t="s">
        <v>215</v>
      </c>
      <c r="H7" s="7" t="str">
        <f>IF(B7="","",IF(Informationen!D$13="","Keine Rolle angegeben",Informationen!D$13))</f>
        <v>Keine Rolle angegeben</v>
      </c>
      <c r="I7" s="24" t="str">
        <f>IF(H7="","",Informationen!C$12)</f>
        <v>Thüga Aktiengesellschaft</v>
      </c>
      <c r="J7" s="61" t="str">
        <f>IF($H7="","",Informationen!B$16)</f>
        <v>Lbu</v>
      </c>
      <c r="K7" s="61" t="str">
        <f>IF($H7="","",Informationen!D$15)</f>
        <v>Lena</v>
      </c>
      <c r="L7" s="61" t="str">
        <f>IF($H7="","",Informationen!B$15)</f>
        <v>Burchartz</v>
      </c>
      <c r="M7" s="61" t="str">
        <f>IF($H7="","",Informationen!B$17)</f>
        <v>lena.burchartz@thuega.de</v>
      </c>
      <c r="N7" s="61" t="str">
        <f>IF($H7="","",Informationen!D$17)</f>
        <v>0151 53570935</v>
      </c>
    </row>
    <row r="8" spans="1:14" ht="132" customHeight="1" x14ac:dyDescent="0.35">
      <c r="A8" s="4">
        <v>4</v>
      </c>
      <c r="B8" s="5" t="s">
        <v>43</v>
      </c>
      <c r="C8" s="39" t="str">
        <f t="shared" si="0"/>
        <v xml:space="preserve"> - </v>
      </c>
      <c r="D8" s="12"/>
      <c r="E8" s="12" t="s">
        <v>168</v>
      </c>
      <c r="F8" s="10" t="s">
        <v>169</v>
      </c>
      <c r="G8" s="10" t="s">
        <v>174</v>
      </c>
      <c r="H8" s="7" t="str">
        <f>IF(B8="","",IF(Informationen!D$13="","Keine Rolle angegeben",Informationen!D$13))</f>
        <v>Keine Rolle angegeben</v>
      </c>
      <c r="I8" s="24" t="str">
        <f>IF(H8="","",Informationen!C$12)</f>
        <v>Thüga Aktiengesellschaft</v>
      </c>
      <c r="J8" s="61" t="str">
        <f>IF($H8="","",Informationen!B$16)</f>
        <v>Lbu</v>
      </c>
      <c r="K8" s="61" t="str">
        <f>IF($H8="","",Informationen!D$15)</f>
        <v>Lena</v>
      </c>
      <c r="L8" s="61" t="str">
        <f>IF($H8="","",Informationen!B$15)</f>
        <v>Burchartz</v>
      </c>
      <c r="M8" s="61" t="str">
        <f>IF($H8="","",Informationen!B$17)</f>
        <v>lena.burchartz@thuega.de</v>
      </c>
      <c r="N8" s="61" t="str">
        <f>IF($H8="","",Informationen!D$17)</f>
        <v>0151 53570935</v>
      </c>
    </row>
    <row r="9" spans="1:14" ht="232.5" x14ac:dyDescent="0.35">
      <c r="A9" s="4">
        <v>5</v>
      </c>
      <c r="B9" s="5" t="s">
        <v>44</v>
      </c>
      <c r="C9" s="39" t="str">
        <f t="shared" si="0"/>
        <v xml:space="preserve"> - </v>
      </c>
      <c r="D9" s="12"/>
      <c r="E9" s="12" t="s">
        <v>205</v>
      </c>
      <c r="F9" s="10" t="s">
        <v>206</v>
      </c>
      <c r="G9" s="10" t="s">
        <v>207</v>
      </c>
      <c r="H9" s="7" t="str">
        <f>IF(B9="","",IF(Informationen!D$13="","Keine Rolle angegeben",Informationen!D$13))</f>
        <v>Keine Rolle angegeben</v>
      </c>
      <c r="I9" s="24" t="str">
        <f>IF(H9="","",Informationen!C$12)</f>
        <v>Thüga Aktiengesellschaft</v>
      </c>
      <c r="J9" s="61" t="str">
        <f>IF($H9="","",Informationen!B$16)</f>
        <v>Lbu</v>
      </c>
      <c r="K9" s="61" t="str">
        <f>IF($H9="","",Informationen!D$15)</f>
        <v>Lena</v>
      </c>
      <c r="L9" s="61" t="str">
        <f>IF($H9="","",Informationen!B$15)</f>
        <v>Burchartz</v>
      </c>
      <c r="M9" s="61" t="str">
        <f>IF($H9="","",Informationen!B$17)</f>
        <v>lena.burchartz@thuega.de</v>
      </c>
      <c r="N9" s="61" t="str">
        <f>IF($H9="","",Informationen!D$17)</f>
        <v>0151 53570935</v>
      </c>
    </row>
    <row r="10" spans="1:14" x14ac:dyDescent="0.35">
      <c r="A10" s="4">
        <v>6</v>
      </c>
      <c r="B10" s="5" t="s">
        <v>45</v>
      </c>
      <c r="C10" s="39" t="str">
        <f t="shared" si="0"/>
        <v xml:space="preserve"> - </v>
      </c>
      <c r="D10" s="12"/>
      <c r="E10" s="12"/>
      <c r="F10" s="10"/>
      <c r="G10" s="10"/>
      <c r="H10" s="7" t="str">
        <f>IF(B10="","",IF(Informationen!D$13="","Keine Rolle angegeben",Informationen!D$13))</f>
        <v>Keine Rolle angegeben</v>
      </c>
      <c r="I10" s="24" t="str">
        <f>IF(H10="","",Informationen!C$12)</f>
        <v>Thüga Aktiengesellschaft</v>
      </c>
      <c r="J10" s="61" t="str">
        <f>IF($H10="","",Informationen!B$16)</f>
        <v>Lbu</v>
      </c>
      <c r="K10" s="61" t="str">
        <f>IF($H10="","",Informationen!D$15)</f>
        <v>Lena</v>
      </c>
      <c r="L10" s="61" t="str">
        <f>IF($H10="","",Informationen!B$15)</f>
        <v>Burchartz</v>
      </c>
      <c r="M10" s="61" t="str">
        <f>IF($H10="","",Informationen!B$17)</f>
        <v>lena.burchartz@thuega.de</v>
      </c>
      <c r="N10" s="61" t="str">
        <f>IF($H10="","",Informationen!D$17)</f>
        <v>0151 53570935</v>
      </c>
    </row>
    <row r="11" spans="1:14" ht="217" customHeight="1" x14ac:dyDescent="0.35">
      <c r="A11" s="4">
        <v>7</v>
      </c>
      <c r="B11" s="5" t="s">
        <v>46</v>
      </c>
      <c r="C11" s="39" t="str">
        <f t="shared" si="0"/>
        <v xml:space="preserve"> - </v>
      </c>
      <c r="D11" s="12"/>
      <c r="E11" s="12" t="s">
        <v>47</v>
      </c>
      <c r="F11" s="10" t="s">
        <v>172</v>
      </c>
      <c r="G11" s="10" t="s">
        <v>180</v>
      </c>
      <c r="H11" s="7" t="str">
        <f>IF(B11="","",IF(Informationen!D$13="","Keine Rolle angegeben",Informationen!D$13))</f>
        <v>Keine Rolle angegeben</v>
      </c>
      <c r="I11" s="24" t="str">
        <f>IF(H11="","",Informationen!C$12)</f>
        <v>Thüga Aktiengesellschaft</v>
      </c>
      <c r="J11" s="61" t="str">
        <f>IF($H11="","",Informationen!B$16)</f>
        <v>Lbu</v>
      </c>
      <c r="K11" s="61" t="str">
        <f>IF($H11="","",Informationen!D$15)</f>
        <v>Lena</v>
      </c>
      <c r="L11" s="61" t="str">
        <f>IF($H11="","",Informationen!B$15)</f>
        <v>Burchartz</v>
      </c>
      <c r="M11" s="61" t="str">
        <f>IF($H11="","",Informationen!B$17)</f>
        <v>lena.burchartz@thuega.de</v>
      </c>
      <c r="N11" s="61" t="str">
        <f>IF($H11="","",Informationen!D$17)</f>
        <v>0151 53570935</v>
      </c>
    </row>
    <row r="12" spans="1:14" x14ac:dyDescent="0.35">
      <c r="A12" s="4">
        <v>8</v>
      </c>
      <c r="B12" s="5" t="s">
        <v>48</v>
      </c>
      <c r="C12" s="39" t="str">
        <f t="shared" si="0"/>
        <v xml:space="preserve"> - </v>
      </c>
      <c r="D12" s="12"/>
      <c r="E12" s="12"/>
      <c r="F12" s="10"/>
      <c r="G12" s="10"/>
      <c r="H12" s="7" t="str">
        <f>IF(B12="","",IF(Informationen!D$13="","Keine Rolle angegeben",Informationen!D$13))</f>
        <v>Keine Rolle angegeben</v>
      </c>
      <c r="I12" s="24" t="str">
        <f>IF(H12="","",Informationen!C$12)</f>
        <v>Thüga Aktiengesellschaft</v>
      </c>
      <c r="J12" s="61" t="str">
        <f>IF($H12="","",Informationen!B$16)</f>
        <v>Lbu</v>
      </c>
      <c r="K12" s="61" t="str">
        <f>IF($H12="","",Informationen!D$15)</f>
        <v>Lena</v>
      </c>
      <c r="L12" s="61" t="str">
        <f>IF($H12="","",Informationen!B$15)</f>
        <v>Burchartz</v>
      </c>
      <c r="M12" s="61" t="str">
        <f>IF($H12="","",Informationen!B$17)</f>
        <v>lena.burchartz@thuega.de</v>
      </c>
      <c r="N12" s="61" t="str">
        <f>IF($H12="","",Informationen!D$17)</f>
        <v>0151 53570935</v>
      </c>
    </row>
    <row r="13" spans="1:14" ht="113.5" customHeight="1" x14ac:dyDescent="0.35">
      <c r="A13" s="4">
        <v>9</v>
      </c>
      <c r="B13" s="5" t="s">
        <v>49</v>
      </c>
      <c r="C13" s="39" t="str">
        <f t="shared" si="0"/>
        <v xml:space="preserve"> - </v>
      </c>
      <c r="D13" s="12"/>
      <c r="E13" s="12" t="s">
        <v>50</v>
      </c>
      <c r="F13" s="10" t="s">
        <v>175</v>
      </c>
      <c r="G13" s="10" t="s">
        <v>208</v>
      </c>
      <c r="H13" s="7" t="str">
        <f>IF(B13="","",IF(Informationen!D$13="","Keine Rolle angegeben",Informationen!D$13))</f>
        <v>Keine Rolle angegeben</v>
      </c>
      <c r="I13" s="24" t="str">
        <f>IF(H13="","",Informationen!C$12)</f>
        <v>Thüga Aktiengesellschaft</v>
      </c>
      <c r="J13" s="61" t="str">
        <f>IF($H13="","",Informationen!B$16)</f>
        <v>Lbu</v>
      </c>
      <c r="K13" s="61" t="str">
        <f>IF($H13="","",Informationen!D$15)</f>
        <v>Lena</v>
      </c>
      <c r="L13" s="61" t="str">
        <f>IF($H13="","",Informationen!B$15)</f>
        <v>Burchartz</v>
      </c>
      <c r="M13" s="61" t="str">
        <f>IF($H13="","",Informationen!B$17)</f>
        <v>lena.burchartz@thuega.de</v>
      </c>
      <c r="N13" s="61" t="str">
        <f>IF($H13="","",Informationen!D$17)</f>
        <v>0151 53570935</v>
      </c>
    </row>
    <row r="14" spans="1:14" x14ac:dyDescent="0.35">
      <c r="A14" s="4">
        <v>10</v>
      </c>
      <c r="B14" s="5" t="s">
        <v>51</v>
      </c>
      <c r="C14" s="39" t="str">
        <f t="shared" si="0"/>
        <v xml:space="preserve"> - </v>
      </c>
      <c r="D14" s="12"/>
      <c r="E14" s="12"/>
      <c r="F14" s="10"/>
      <c r="G14" s="10"/>
      <c r="H14" s="7" t="str">
        <f>IF(B14="","",IF(Informationen!D$13="","Keine Rolle angegeben",Informationen!D$13))</f>
        <v>Keine Rolle angegeben</v>
      </c>
      <c r="I14" s="24" t="str">
        <f>IF(H14="","",Informationen!C$12)</f>
        <v>Thüga Aktiengesellschaft</v>
      </c>
      <c r="J14" s="61" t="str">
        <f>IF($H14="","",Informationen!B$16)</f>
        <v>Lbu</v>
      </c>
      <c r="K14" s="61" t="str">
        <f>IF($H14="","",Informationen!D$15)</f>
        <v>Lena</v>
      </c>
      <c r="L14" s="61" t="str">
        <f>IF($H14="","",Informationen!B$15)</f>
        <v>Burchartz</v>
      </c>
      <c r="M14" s="61" t="str">
        <f>IF($H14="","",Informationen!B$17)</f>
        <v>lena.burchartz@thuega.de</v>
      </c>
      <c r="N14" s="61" t="str">
        <f>IF($H14="","",Informationen!D$17)</f>
        <v>0151 53570935</v>
      </c>
    </row>
    <row r="15" spans="1:14" x14ac:dyDescent="0.35">
      <c r="A15" s="4">
        <v>11</v>
      </c>
      <c r="B15" s="5" t="s">
        <v>52</v>
      </c>
      <c r="C15" s="39" t="str">
        <f t="shared" si="0"/>
        <v xml:space="preserve"> - </v>
      </c>
      <c r="D15" s="12"/>
      <c r="E15" s="12"/>
      <c r="F15" s="10"/>
      <c r="G15" s="10"/>
      <c r="H15" s="7" t="str">
        <f>IF(B15="","",IF(Informationen!D$13="","Keine Rolle angegeben",Informationen!D$13))</f>
        <v>Keine Rolle angegeben</v>
      </c>
      <c r="I15" s="24" t="str">
        <f>IF(H15="","",Informationen!C$12)</f>
        <v>Thüga Aktiengesellschaft</v>
      </c>
      <c r="J15" s="61" t="str">
        <f>IF($H15="","",Informationen!B$16)</f>
        <v>Lbu</v>
      </c>
      <c r="K15" s="61" t="str">
        <f>IF($H15="","",Informationen!D$15)</f>
        <v>Lena</v>
      </c>
      <c r="L15" s="61" t="str">
        <f>IF($H15="","",Informationen!B$15)</f>
        <v>Burchartz</v>
      </c>
      <c r="M15" s="61" t="str">
        <f>IF($H15="","",Informationen!B$17)</f>
        <v>lena.burchartz@thuega.de</v>
      </c>
      <c r="N15" s="61" t="str">
        <f>IF($H15="","",Informationen!D$17)</f>
        <v>0151 53570935</v>
      </c>
    </row>
    <row r="16" spans="1:14" x14ac:dyDescent="0.35">
      <c r="A16" s="4">
        <v>12</v>
      </c>
      <c r="B16" s="5" t="s">
        <v>53</v>
      </c>
      <c r="C16" s="39" t="str">
        <f t="shared" si="0"/>
        <v xml:space="preserve"> - </v>
      </c>
      <c r="D16" s="12"/>
      <c r="E16" s="12"/>
      <c r="F16" s="10"/>
      <c r="G16" s="10"/>
      <c r="H16" s="7" t="str">
        <f>IF(B16="","",IF(Informationen!D$13="","Keine Rolle angegeben",Informationen!D$13))</f>
        <v>Keine Rolle angegeben</v>
      </c>
      <c r="I16" s="24" t="str">
        <f>IF(H16="","",Informationen!C$12)</f>
        <v>Thüga Aktiengesellschaft</v>
      </c>
      <c r="J16" s="61" t="str">
        <f>IF($H16="","",Informationen!B$16)</f>
        <v>Lbu</v>
      </c>
      <c r="K16" s="61" t="str">
        <f>IF($H16="","",Informationen!D$15)</f>
        <v>Lena</v>
      </c>
      <c r="L16" s="61" t="str">
        <f>IF($H16="","",Informationen!B$15)</f>
        <v>Burchartz</v>
      </c>
      <c r="M16" s="61" t="str">
        <f>IF($H16="","",Informationen!B$17)</f>
        <v>lena.burchartz@thuega.de</v>
      </c>
      <c r="N16" s="61" t="str">
        <f>IF($H16="","",Informationen!D$17)</f>
        <v>0151 53570935</v>
      </c>
    </row>
    <row r="17" spans="1:14" ht="232.5" x14ac:dyDescent="0.35">
      <c r="A17" s="4">
        <v>13</v>
      </c>
      <c r="B17" s="5" t="s">
        <v>54</v>
      </c>
      <c r="C17" s="39" t="str">
        <f t="shared" si="0"/>
        <v xml:space="preserve"> - </v>
      </c>
      <c r="D17" s="12"/>
      <c r="E17" s="12" t="s">
        <v>55</v>
      </c>
      <c r="F17" s="10" t="s">
        <v>56</v>
      </c>
      <c r="G17" s="10" t="s">
        <v>209</v>
      </c>
      <c r="H17" s="7" t="str">
        <f>IF(B17="","",IF(Informationen!D$13="","Keine Rolle angegeben",Informationen!D$13))</f>
        <v>Keine Rolle angegeben</v>
      </c>
      <c r="I17" s="24" t="str">
        <f>IF(H17="","",Informationen!C$12)</f>
        <v>Thüga Aktiengesellschaft</v>
      </c>
      <c r="J17" s="61" t="str">
        <f>IF($H17="","",Informationen!B$16)</f>
        <v>Lbu</v>
      </c>
      <c r="K17" s="61" t="str">
        <f>IF($H17="","",Informationen!D$15)</f>
        <v>Lena</v>
      </c>
      <c r="L17" s="61" t="str">
        <f>IF($H17="","",Informationen!B$15)</f>
        <v>Burchartz</v>
      </c>
      <c r="M17" s="61" t="str">
        <f>IF($H17="","",Informationen!B$17)</f>
        <v>lena.burchartz@thuega.de</v>
      </c>
      <c r="N17" s="61" t="str">
        <f>IF($H17="","",Informationen!D$17)</f>
        <v>0151 53570935</v>
      </c>
    </row>
    <row r="18" spans="1:14" x14ac:dyDescent="0.35">
      <c r="A18" s="4">
        <v>14</v>
      </c>
      <c r="B18" s="5" t="s">
        <v>57</v>
      </c>
      <c r="C18" s="39" t="str">
        <f t="shared" si="0"/>
        <v xml:space="preserve"> - </v>
      </c>
      <c r="D18" s="12"/>
      <c r="E18" s="12"/>
      <c r="F18" s="10"/>
      <c r="G18" s="10"/>
      <c r="H18" s="7" t="str">
        <f>IF(B18="","",IF(Informationen!D$13="","Keine Rolle angegeben",Informationen!D$13))</f>
        <v>Keine Rolle angegeben</v>
      </c>
      <c r="I18" s="24" t="str">
        <f>IF(H18="","",Informationen!C$12)</f>
        <v>Thüga Aktiengesellschaft</v>
      </c>
      <c r="J18" s="61" t="str">
        <f>IF($H18="","",Informationen!B$16)</f>
        <v>Lbu</v>
      </c>
      <c r="K18" s="61" t="str">
        <f>IF($H18="","",Informationen!D$15)</f>
        <v>Lena</v>
      </c>
      <c r="L18" s="61" t="str">
        <f>IF($H18="","",Informationen!B$15)</f>
        <v>Burchartz</v>
      </c>
      <c r="M18" s="61" t="str">
        <f>IF($H18="","",Informationen!B$17)</f>
        <v>lena.burchartz@thuega.de</v>
      </c>
      <c r="N18" s="61" t="str">
        <f>IF($H18="","",Informationen!D$17)</f>
        <v>0151 53570935</v>
      </c>
    </row>
    <row r="19" spans="1:14" ht="170.5" x14ac:dyDescent="0.35">
      <c r="A19" s="4">
        <v>15</v>
      </c>
      <c r="B19" s="5" t="s">
        <v>58</v>
      </c>
      <c r="C19" s="39" t="str">
        <f t="shared" si="0"/>
        <v xml:space="preserve"> - </v>
      </c>
      <c r="D19" s="12"/>
      <c r="E19" s="12" t="s">
        <v>59</v>
      </c>
      <c r="F19" s="10" t="s">
        <v>216</v>
      </c>
      <c r="G19" s="10" t="s">
        <v>217</v>
      </c>
      <c r="H19" s="7" t="str">
        <f>IF(B19="","",IF(Informationen!D$13="","Keine Rolle angegeben",Informationen!D$13))</f>
        <v>Keine Rolle angegeben</v>
      </c>
      <c r="I19" s="24" t="str">
        <f>IF(H19="","",Informationen!C$12)</f>
        <v>Thüga Aktiengesellschaft</v>
      </c>
      <c r="J19" s="61" t="str">
        <f>IF($H19="","",Informationen!B$16)</f>
        <v>Lbu</v>
      </c>
      <c r="K19" s="61" t="str">
        <f>IF($H19="","",Informationen!D$15)</f>
        <v>Lena</v>
      </c>
      <c r="L19" s="61" t="str">
        <f>IF($H19="","",Informationen!B$15)</f>
        <v>Burchartz</v>
      </c>
      <c r="M19" s="61" t="str">
        <f>IF($H19="","",Informationen!B$17)</f>
        <v>lena.burchartz@thuega.de</v>
      </c>
      <c r="N19" s="61" t="str">
        <f>IF($H19="","",Informationen!D$17)</f>
        <v>0151 53570935</v>
      </c>
    </row>
    <row r="20" spans="1:14" ht="97" customHeight="1" x14ac:dyDescent="0.35">
      <c r="A20" s="4">
        <v>16</v>
      </c>
      <c r="B20" s="5" t="s">
        <v>60</v>
      </c>
      <c r="C20" s="39" t="str">
        <f t="shared" si="0"/>
        <v xml:space="preserve"> - </v>
      </c>
      <c r="D20" s="12"/>
      <c r="E20" s="12" t="s">
        <v>192</v>
      </c>
      <c r="F20" s="10" t="s">
        <v>191</v>
      </c>
      <c r="G20" s="10" t="s">
        <v>193</v>
      </c>
      <c r="H20" s="7" t="str">
        <f>IF(B20="","",IF(Informationen!D$13="","Keine Rolle angegeben",Informationen!D$13))</f>
        <v>Keine Rolle angegeben</v>
      </c>
      <c r="I20" s="24" t="str">
        <f>IF(H20="","",Informationen!C$12)</f>
        <v>Thüga Aktiengesellschaft</v>
      </c>
      <c r="J20" s="61" t="str">
        <f>IF($H20="","",Informationen!B$16)</f>
        <v>Lbu</v>
      </c>
      <c r="K20" s="61" t="str">
        <f>IF($H20="","",Informationen!D$15)</f>
        <v>Lena</v>
      </c>
      <c r="L20" s="61" t="str">
        <f>IF($H20="","",Informationen!B$15)</f>
        <v>Burchartz</v>
      </c>
      <c r="M20" s="61" t="str">
        <f>IF($H20="","",Informationen!B$17)</f>
        <v>lena.burchartz@thuega.de</v>
      </c>
      <c r="N20" s="61" t="str">
        <f>IF($H20="","",Informationen!D$17)</f>
        <v>0151 53570935</v>
      </c>
    </row>
    <row r="21" spans="1:14" ht="232.5" x14ac:dyDescent="0.35">
      <c r="A21" s="4">
        <v>17</v>
      </c>
      <c r="B21" s="5" t="s">
        <v>61</v>
      </c>
      <c r="C21" s="39" t="str">
        <f t="shared" si="0"/>
        <v xml:space="preserve"> - </v>
      </c>
      <c r="D21" s="12"/>
      <c r="E21" s="12" t="s">
        <v>62</v>
      </c>
      <c r="F21" s="10" t="s">
        <v>201</v>
      </c>
      <c r="G21" s="10" t="s">
        <v>210</v>
      </c>
      <c r="H21" s="7" t="str">
        <f>IF(B21="","",IF(Informationen!D$13="","Keine Rolle angegeben",Informationen!D$13))</f>
        <v>Keine Rolle angegeben</v>
      </c>
      <c r="I21" s="24" t="str">
        <f>IF(H21="","",Informationen!C$12)</f>
        <v>Thüga Aktiengesellschaft</v>
      </c>
      <c r="J21" s="61" t="str">
        <f>IF($H21="","",Informationen!B$16)</f>
        <v>Lbu</v>
      </c>
      <c r="K21" s="61" t="str">
        <f>IF($H21="","",Informationen!D$15)</f>
        <v>Lena</v>
      </c>
      <c r="L21" s="61" t="str">
        <f>IF($H21="","",Informationen!B$15)</f>
        <v>Burchartz</v>
      </c>
      <c r="M21" s="61" t="str">
        <f>IF($H21="","",Informationen!B$17)</f>
        <v>lena.burchartz@thuega.de</v>
      </c>
      <c r="N21" s="61" t="str">
        <f>IF($H21="","",Informationen!D$17)</f>
        <v>0151 53570935</v>
      </c>
    </row>
    <row r="22" spans="1:14" x14ac:dyDescent="0.35">
      <c r="A22" s="4">
        <v>18</v>
      </c>
      <c r="B22" s="5" t="s">
        <v>63</v>
      </c>
      <c r="C22" s="39" t="str">
        <f t="shared" si="0"/>
        <v xml:space="preserve"> - </v>
      </c>
      <c r="D22" s="12"/>
      <c r="E22" s="12"/>
      <c r="F22" s="10"/>
      <c r="G22" s="10"/>
      <c r="H22" s="7" t="str">
        <f>IF(B22="","",IF(Informationen!D$13="","Keine Rolle angegeben",Informationen!D$13))</f>
        <v>Keine Rolle angegeben</v>
      </c>
      <c r="I22" s="24" t="str">
        <f>IF(H22="","",Informationen!C$12)</f>
        <v>Thüga Aktiengesellschaft</v>
      </c>
      <c r="J22" s="61" t="str">
        <f>IF($H22="","",Informationen!B$16)</f>
        <v>Lbu</v>
      </c>
      <c r="K22" s="61" t="str">
        <f>IF($H22="","",Informationen!D$15)</f>
        <v>Lena</v>
      </c>
      <c r="L22" s="61" t="str">
        <f>IF($H22="","",Informationen!B$15)</f>
        <v>Burchartz</v>
      </c>
      <c r="M22" s="61" t="str">
        <f>IF($H22="","",Informationen!B$17)</f>
        <v>lena.burchartz@thuega.de</v>
      </c>
      <c r="N22" s="61" t="str">
        <f>IF($H22="","",Informationen!D$17)</f>
        <v>0151 53570935</v>
      </c>
    </row>
    <row r="23" spans="1:14" x14ac:dyDescent="0.35">
      <c r="A23" s="4">
        <v>19</v>
      </c>
      <c r="B23" s="5" t="s">
        <v>64</v>
      </c>
      <c r="C23" s="39" t="str">
        <f t="shared" si="0"/>
        <v xml:space="preserve"> - </v>
      </c>
      <c r="D23" s="12"/>
      <c r="E23" s="12"/>
      <c r="F23" s="10"/>
      <c r="G23" s="10"/>
      <c r="H23" s="7" t="str">
        <f>IF(B23="","",IF(Informationen!D$13="","Keine Rolle angegeben",Informationen!D$13))</f>
        <v>Keine Rolle angegeben</v>
      </c>
      <c r="I23" s="24" t="str">
        <f>IF(H23="","",Informationen!C$12)</f>
        <v>Thüga Aktiengesellschaft</v>
      </c>
      <c r="J23" s="61" t="str">
        <f>IF($H23="","",Informationen!B$16)</f>
        <v>Lbu</v>
      </c>
      <c r="K23" s="61" t="str">
        <f>IF($H23="","",Informationen!D$15)</f>
        <v>Lena</v>
      </c>
      <c r="L23" s="61" t="str">
        <f>IF($H23="","",Informationen!B$15)</f>
        <v>Burchartz</v>
      </c>
      <c r="M23" s="61" t="str">
        <f>IF($H23="","",Informationen!B$17)</f>
        <v>lena.burchartz@thuega.de</v>
      </c>
      <c r="N23" s="61" t="str">
        <f>IF($H23="","",Informationen!D$17)</f>
        <v>0151 53570935</v>
      </c>
    </row>
    <row r="24" spans="1:14" ht="179.15" customHeight="1" x14ac:dyDescent="0.35">
      <c r="A24" s="4">
        <v>20</v>
      </c>
      <c r="B24" s="5" t="s">
        <v>65</v>
      </c>
      <c r="C24" s="39" t="str">
        <f t="shared" si="0"/>
        <v xml:space="preserve"> - </v>
      </c>
      <c r="D24" s="12"/>
      <c r="E24" s="12" t="s">
        <v>66</v>
      </c>
      <c r="F24" s="10" t="s">
        <v>170</v>
      </c>
      <c r="G24" s="10" t="s">
        <v>171</v>
      </c>
      <c r="H24" s="7" t="str">
        <f>IF(B24="","",IF(Informationen!D$13="","Keine Rolle angegeben",Informationen!D$13))</f>
        <v>Keine Rolle angegeben</v>
      </c>
      <c r="I24" s="24" t="str">
        <f>IF(H24="","",Informationen!C$12)</f>
        <v>Thüga Aktiengesellschaft</v>
      </c>
      <c r="J24" s="61" t="str">
        <f>IF($H24="","",Informationen!B$16)</f>
        <v>Lbu</v>
      </c>
      <c r="K24" s="61" t="str">
        <f>IF($H24="","",Informationen!D$15)</f>
        <v>Lena</v>
      </c>
      <c r="L24" s="61" t="str">
        <f>IF($H24="","",Informationen!B$15)</f>
        <v>Burchartz</v>
      </c>
      <c r="M24" s="61" t="str">
        <f>IF($H24="","",Informationen!B$17)</f>
        <v>lena.burchartz@thuega.de</v>
      </c>
      <c r="N24" s="61" t="str">
        <f>IF($H24="","",Informationen!D$17)</f>
        <v>0151 53570935</v>
      </c>
    </row>
    <row r="25" spans="1:14" x14ac:dyDescent="0.35">
      <c r="A25" s="4">
        <v>21</v>
      </c>
      <c r="B25" s="5" t="s">
        <v>67</v>
      </c>
      <c r="C25" s="39" t="str">
        <f t="shared" si="0"/>
        <v xml:space="preserve"> - </v>
      </c>
      <c r="D25" s="12"/>
      <c r="E25" s="12" t="s">
        <v>68</v>
      </c>
      <c r="F25" s="10"/>
      <c r="G25" s="10"/>
      <c r="H25" s="7" t="str">
        <f>IF(B25="","",IF(Informationen!D$13="","Keine Rolle angegeben",Informationen!D$13))</f>
        <v>Keine Rolle angegeben</v>
      </c>
      <c r="I25" s="24" t="str">
        <f>IF(H25="","",Informationen!C$12)</f>
        <v>Thüga Aktiengesellschaft</v>
      </c>
      <c r="J25" s="61" t="str">
        <f>IF($H25="","",Informationen!B$16)</f>
        <v>Lbu</v>
      </c>
      <c r="K25" s="61" t="str">
        <f>IF($H25="","",Informationen!D$15)</f>
        <v>Lena</v>
      </c>
      <c r="L25" s="61" t="str">
        <f>IF($H25="","",Informationen!B$15)</f>
        <v>Burchartz</v>
      </c>
      <c r="M25" s="61" t="str">
        <f>IF($H25="","",Informationen!B$17)</f>
        <v>lena.burchartz@thuega.de</v>
      </c>
      <c r="N25" s="61" t="str">
        <f>IF($H25="","",Informationen!D$17)</f>
        <v>0151 53570935</v>
      </c>
    </row>
    <row r="26" spans="1:14" ht="189" customHeight="1" x14ac:dyDescent="0.35">
      <c r="A26" s="4">
        <v>22</v>
      </c>
      <c r="B26" s="5" t="s">
        <v>69</v>
      </c>
      <c r="C26" s="39" t="str">
        <f t="shared" si="0"/>
        <v xml:space="preserve"> - </v>
      </c>
      <c r="D26" s="12"/>
      <c r="E26" s="12" t="s">
        <v>70</v>
      </c>
      <c r="F26" s="10" t="s">
        <v>71</v>
      </c>
      <c r="G26" s="10" t="s">
        <v>166</v>
      </c>
      <c r="H26" s="7" t="str">
        <f>IF(B26="","",IF(Informationen!D$13="","Keine Rolle angegeben",Informationen!D$13))</f>
        <v>Keine Rolle angegeben</v>
      </c>
      <c r="I26" s="24" t="str">
        <f>IF(H26="","",Informationen!C$12)</f>
        <v>Thüga Aktiengesellschaft</v>
      </c>
      <c r="J26" s="61" t="str">
        <f>IF($H26="","",Informationen!B$16)</f>
        <v>Lbu</v>
      </c>
      <c r="K26" s="61" t="str">
        <f>IF($H26="","",Informationen!D$15)</f>
        <v>Lena</v>
      </c>
      <c r="L26" s="61" t="str">
        <f>IF($H26="","",Informationen!B$15)</f>
        <v>Burchartz</v>
      </c>
      <c r="M26" s="61" t="str">
        <f>IF($H26="","",Informationen!B$17)</f>
        <v>lena.burchartz@thuega.de</v>
      </c>
      <c r="N26" s="61" t="str">
        <f>IF($H26="","",Informationen!D$17)</f>
        <v>0151 53570935</v>
      </c>
    </row>
    <row r="27" spans="1:14" ht="148" customHeight="1" x14ac:dyDescent="0.35">
      <c r="A27" s="4">
        <v>23</v>
      </c>
      <c r="B27" s="5" t="s">
        <v>72</v>
      </c>
      <c r="C27" s="39" t="str">
        <f t="shared" si="0"/>
        <v xml:space="preserve"> - </v>
      </c>
      <c r="D27" s="12"/>
      <c r="E27" s="12" t="s">
        <v>73</v>
      </c>
      <c r="F27" s="10" t="s">
        <v>176</v>
      </c>
      <c r="G27" s="10" t="s">
        <v>203</v>
      </c>
      <c r="H27" s="7" t="str">
        <f>IF(B27="","",IF(Informationen!D$13="","Keine Rolle angegeben",Informationen!D$13))</f>
        <v>Keine Rolle angegeben</v>
      </c>
      <c r="I27" s="24" t="str">
        <f>IF(H27="","",Informationen!C$12)</f>
        <v>Thüga Aktiengesellschaft</v>
      </c>
      <c r="J27" s="61" t="str">
        <f>IF($H27="","",Informationen!B$16)</f>
        <v>Lbu</v>
      </c>
      <c r="K27" s="61" t="str">
        <f>IF($H27="","",Informationen!D$15)</f>
        <v>Lena</v>
      </c>
      <c r="L27" s="61" t="str">
        <f>IF($H27="","",Informationen!B$15)</f>
        <v>Burchartz</v>
      </c>
      <c r="M27" s="61" t="str">
        <f>IF($H27="","",Informationen!B$17)</f>
        <v>lena.burchartz@thuega.de</v>
      </c>
      <c r="N27" s="61" t="str">
        <f>IF($H27="","",Informationen!D$17)</f>
        <v>0151 53570935</v>
      </c>
    </row>
    <row r="28" spans="1:14" x14ac:dyDescent="0.35">
      <c r="A28" s="4">
        <v>24</v>
      </c>
      <c r="B28" s="5" t="s">
        <v>74</v>
      </c>
      <c r="C28" s="39" t="str">
        <f t="shared" si="0"/>
        <v xml:space="preserve"> - </v>
      </c>
      <c r="D28" s="12"/>
      <c r="E28" s="12"/>
      <c r="F28" s="10"/>
      <c r="G28" s="10"/>
      <c r="H28" s="7" t="str">
        <f>IF(B28="","",IF(Informationen!D$13="","Keine Rolle angegeben",Informationen!D$13))</f>
        <v>Keine Rolle angegeben</v>
      </c>
      <c r="I28" s="24" t="str">
        <f>IF(H28="","",Informationen!C$12)</f>
        <v>Thüga Aktiengesellschaft</v>
      </c>
      <c r="J28" s="61" t="str">
        <f>IF($H28="","",Informationen!B$16)</f>
        <v>Lbu</v>
      </c>
      <c r="K28" s="61" t="str">
        <f>IF($H28="","",Informationen!D$15)</f>
        <v>Lena</v>
      </c>
      <c r="L28" s="61" t="str">
        <f>IF($H28="","",Informationen!B$15)</f>
        <v>Burchartz</v>
      </c>
      <c r="M28" s="61" t="str">
        <f>IF($H28="","",Informationen!B$17)</f>
        <v>lena.burchartz@thuega.de</v>
      </c>
      <c r="N28" s="61" t="str">
        <f>IF($H28="","",Informationen!D$17)</f>
        <v>0151 53570935</v>
      </c>
    </row>
    <row r="29" spans="1:14" ht="169" customHeight="1" x14ac:dyDescent="0.35">
      <c r="A29" s="4">
        <v>25</v>
      </c>
      <c r="B29" s="5" t="s">
        <v>75</v>
      </c>
      <c r="C29" s="39" t="str">
        <f t="shared" si="0"/>
        <v xml:space="preserve"> - </v>
      </c>
      <c r="D29" s="12"/>
      <c r="E29" s="12" t="s">
        <v>76</v>
      </c>
      <c r="F29" s="10" t="s">
        <v>77</v>
      </c>
      <c r="G29" s="10" t="s">
        <v>211</v>
      </c>
      <c r="H29" s="7" t="str">
        <f>IF(B29="","",IF(Informationen!D$13="","Keine Rolle angegeben",Informationen!D$13))</f>
        <v>Keine Rolle angegeben</v>
      </c>
      <c r="I29" s="24" t="str">
        <f>IF(H29="","",Informationen!C$12)</f>
        <v>Thüga Aktiengesellschaft</v>
      </c>
      <c r="J29" s="61" t="str">
        <f>IF($H29="","",Informationen!B$16)</f>
        <v>Lbu</v>
      </c>
      <c r="K29" s="61" t="str">
        <f>IF($H29="","",Informationen!D$15)</f>
        <v>Lena</v>
      </c>
      <c r="L29" s="61" t="str">
        <f>IF($H29="","",Informationen!B$15)</f>
        <v>Burchartz</v>
      </c>
      <c r="M29" s="61" t="str">
        <f>IF($H29="","",Informationen!B$17)</f>
        <v>lena.burchartz@thuega.de</v>
      </c>
      <c r="N29" s="61" t="str">
        <f>IF($H29="","",Informationen!D$17)</f>
        <v>0151 53570935</v>
      </c>
    </row>
    <row r="30" spans="1:14" ht="93" x14ac:dyDescent="0.35">
      <c r="A30" s="4">
        <v>26</v>
      </c>
      <c r="B30" s="5" t="s">
        <v>78</v>
      </c>
      <c r="C30" s="39" t="str">
        <f t="shared" si="0"/>
        <v xml:space="preserve"> - </v>
      </c>
      <c r="D30" s="12"/>
      <c r="E30" s="12" t="s">
        <v>181</v>
      </c>
      <c r="F30" s="10" t="s">
        <v>182</v>
      </c>
      <c r="G30" s="10" t="s">
        <v>183</v>
      </c>
      <c r="H30" s="7" t="str">
        <f>IF(B30="","",IF(Informationen!D$13="","Keine Rolle angegeben",Informationen!D$13))</f>
        <v>Keine Rolle angegeben</v>
      </c>
      <c r="I30" s="24" t="str">
        <f>IF(H30="","",Informationen!C$12)</f>
        <v>Thüga Aktiengesellschaft</v>
      </c>
      <c r="J30" s="61" t="str">
        <f>IF($H30="","",Informationen!B$16)</f>
        <v>Lbu</v>
      </c>
      <c r="K30" s="61" t="str">
        <f>IF($H30="","",Informationen!D$15)</f>
        <v>Lena</v>
      </c>
      <c r="L30" s="61" t="str">
        <f>IF($H30="","",Informationen!B$15)</f>
        <v>Burchartz</v>
      </c>
      <c r="M30" s="61" t="str">
        <f>IF($H30="","",Informationen!B$17)</f>
        <v>lena.burchartz@thuega.de</v>
      </c>
      <c r="N30" s="61" t="str">
        <f>IF($H30="","",Informationen!D$17)</f>
        <v>0151 53570935</v>
      </c>
    </row>
    <row r="31" spans="1:14" ht="77.5" x14ac:dyDescent="0.35">
      <c r="A31" s="4">
        <v>27</v>
      </c>
      <c r="B31" s="5" t="s">
        <v>79</v>
      </c>
      <c r="C31" s="39" t="str">
        <f t="shared" si="0"/>
        <v xml:space="preserve"> - </v>
      </c>
      <c r="D31" s="12"/>
      <c r="E31" s="12" t="s">
        <v>184</v>
      </c>
      <c r="F31" s="10" t="s">
        <v>185</v>
      </c>
      <c r="G31" s="10" t="s">
        <v>186</v>
      </c>
      <c r="H31" s="7" t="str">
        <f>IF(B31="","",IF(Informationen!D$13="","Keine Rolle angegeben",Informationen!D$13))</f>
        <v>Keine Rolle angegeben</v>
      </c>
      <c r="I31" s="24" t="str">
        <f>IF(H31="","",Informationen!C$12)</f>
        <v>Thüga Aktiengesellschaft</v>
      </c>
      <c r="J31" s="61" t="str">
        <f>IF($H31="","",Informationen!B$16)</f>
        <v>Lbu</v>
      </c>
      <c r="K31" s="61" t="str">
        <f>IF($H31="","",Informationen!D$15)</f>
        <v>Lena</v>
      </c>
      <c r="L31" s="61" t="str">
        <f>IF($H31="","",Informationen!B$15)</f>
        <v>Burchartz</v>
      </c>
      <c r="M31" s="61" t="str">
        <f>IF($H31="","",Informationen!B$17)</f>
        <v>lena.burchartz@thuega.de</v>
      </c>
      <c r="N31" s="61" t="str">
        <f>IF($H31="","",Informationen!D$17)</f>
        <v>0151 53570935</v>
      </c>
    </row>
    <row r="32" spans="1:14" ht="62" x14ac:dyDescent="0.35">
      <c r="A32" s="4">
        <v>28</v>
      </c>
      <c r="B32" s="5" t="s">
        <v>80</v>
      </c>
      <c r="C32" s="39" t="str">
        <f t="shared" si="0"/>
        <v xml:space="preserve"> - </v>
      </c>
      <c r="D32" s="12"/>
      <c r="E32" s="12" t="s">
        <v>218</v>
      </c>
      <c r="F32" s="10" t="s">
        <v>219</v>
      </c>
      <c r="G32" s="10" t="s">
        <v>220</v>
      </c>
      <c r="H32" s="7" t="str">
        <f>IF(B32="","",IF(Informationen!D$13="","Keine Rolle angegeben",Informationen!D$13))</f>
        <v>Keine Rolle angegeben</v>
      </c>
      <c r="I32" s="24" t="str">
        <f>IF(H32="","",Informationen!C$12)</f>
        <v>Thüga Aktiengesellschaft</v>
      </c>
      <c r="J32" s="61" t="str">
        <f>IF($H32="","",Informationen!B$16)</f>
        <v>Lbu</v>
      </c>
      <c r="K32" s="61" t="str">
        <f>IF($H32="","",Informationen!D$15)</f>
        <v>Lena</v>
      </c>
      <c r="L32" s="61" t="str">
        <f>IF($H32="","",Informationen!B$15)</f>
        <v>Burchartz</v>
      </c>
      <c r="M32" s="61" t="str">
        <f>IF($H32="","",Informationen!B$17)</f>
        <v>lena.burchartz@thuega.de</v>
      </c>
      <c r="N32" s="61" t="str">
        <f>IF($H32="","",Informationen!D$17)</f>
        <v>0151 53570935</v>
      </c>
    </row>
    <row r="33" spans="1:14" x14ac:dyDescent="0.35">
      <c r="A33" s="4">
        <v>29</v>
      </c>
      <c r="B33" s="5" t="s">
        <v>81</v>
      </c>
      <c r="C33" s="39" t="str">
        <f t="shared" si="0"/>
        <v xml:space="preserve"> - </v>
      </c>
      <c r="D33" s="12"/>
      <c r="E33" s="12"/>
      <c r="F33" s="10"/>
      <c r="G33" s="10"/>
      <c r="H33" s="7" t="str">
        <f>IF(B33="","",IF(Informationen!D$13="","Keine Rolle angegeben",Informationen!D$13))</f>
        <v>Keine Rolle angegeben</v>
      </c>
      <c r="I33" s="24" t="str">
        <f>IF(H33="","",Informationen!C$12)</f>
        <v>Thüga Aktiengesellschaft</v>
      </c>
      <c r="J33" s="61" t="str">
        <f>IF($H33="","",Informationen!B$16)</f>
        <v>Lbu</v>
      </c>
      <c r="K33" s="61" t="str">
        <f>IF($H33="","",Informationen!D$15)</f>
        <v>Lena</v>
      </c>
      <c r="L33" s="61" t="str">
        <f>IF($H33="","",Informationen!B$15)</f>
        <v>Burchartz</v>
      </c>
      <c r="M33" s="61" t="str">
        <f>IF($H33="","",Informationen!B$17)</f>
        <v>lena.burchartz@thuega.de</v>
      </c>
      <c r="N33" s="61" t="str">
        <f>IF($H33="","",Informationen!D$17)</f>
        <v>0151 53570935</v>
      </c>
    </row>
    <row r="34" spans="1:14" ht="124" x14ac:dyDescent="0.35">
      <c r="A34" s="4">
        <v>30</v>
      </c>
      <c r="B34" s="5" t="s">
        <v>82</v>
      </c>
      <c r="C34" s="39" t="str">
        <f>IF(OR(ISNONTEXT(B34),ISNONTEXT(I34)),"!"," - ")</f>
        <v xml:space="preserve"> - </v>
      </c>
      <c r="D34" s="12"/>
      <c r="E34" s="12" t="s">
        <v>187</v>
      </c>
      <c r="F34" s="10" t="s">
        <v>194</v>
      </c>
      <c r="G34" s="10" t="s">
        <v>212</v>
      </c>
      <c r="H34" s="7" t="str">
        <f>IF(B34="","",IF(Informationen!D$13="","Keine Rolle angegeben",Informationen!D$13))</f>
        <v>Keine Rolle angegeben</v>
      </c>
      <c r="I34" s="24" t="str">
        <f>IF(H34="","",Informationen!C$12)</f>
        <v>Thüga Aktiengesellschaft</v>
      </c>
      <c r="J34" s="61" t="str">
        <f>IF($H34="","",Informationen!B$16)</f>
        <v>Lbu</v>
      </c>
      <c r="K34" s="61" t="str">
        <f>IF($H34="","",Informationen!D$15)</f>
        <v>Lena</v>
      </c>
      <c r="L34" s="61" t="str">
        <f>IF($H34="","",Informationen!B$15)</f>
        <v>Burchartz</v>
      </c>
      <c r="M34" s="61" t="str">
        <f>IF($H34="","",Informationen!B$17)</f>
        <v>lena.burchartz@thuega.de</v>
      </c>
      <c r="N34" s="61" t="str">
        <f>IF($H34="","",Informationen!D$17)</f>
        <v>0151 53570935</v>
      </c>
    </row>
    <row r="35" spans="1:14" x14ac:dyDescent="0.35">
      <c r="A35" s="4">
        <v>31</v>
      </c>
      <c r="B35" s="5" t="s">
        <v>83</v>
      </c>
      <c r="C35" s="39" t="str">
        <f>IF(OR(ISNONTEXT(B35),ISNONTEXT(I35)),"!"," - ")</f>
        <v xml:space="preserve"> - </v>
      </c>
      <c r="D35" s="12"/>
      <c r="E35" s="12"/>
      <c r="F35" s="10"/>
      <c r="G35" s="10"/>
      <c r="H35" s="7" t="str">
        <f>IF(B35="","",IF(Informationen!D$13="","Keine Rolle angegeben",Informationen!D$13))</f>
        <v>Keine Rolle angegeben</v>
      </c>
      <c r="I35" s="24" t="str">
        <f>IF(H35="","",Informationen!C$12)</f>
        <v>Thüga Aktiengesellschaft</v>
      </c>
      <c r="J35" s="61" t="str">
        <f>IF($H35="","",Informationen!B$16)</f>
        <v>Lbu</v>
      </c>
      <c r="K35" s="61" t="str">
        <f>IF($H35="","",Informationen!D$15)</f>
        <v>Lena</v>
      </c>
      <c r="L35" s="61" t="str">
        <f>IF($H35="","",Informationen!B$15)</f>
        <v>Burchartz</v>
      </c>
      <c r="M35" s="61" t="str">
        <f>IF($H35="","",Informationen!B$17)</f>
        <v>lena.burchartz@thuega.de</v>
      </c>
      <c r="N35" s="61" t="str">
        <f>IF($H35="","",Informationen!D$17)</f>
        <v>0151 53570935</v>
      </c>
    </row>
    <row r="36" spans="1:14" ht="193.5" customHeight="1" x14ac:dyDescent="0.35">
      <c r="A36" s="4">
        <v>32</v>
      </c>
      <c r="B36" s="5" t="s">
        <v>84</v>
      </c>
      <c r="C36" s="39" t="str">
        <f t="shared" si="0"/>
        <v xml:space="preserve"> - </v>
      </c>
      <c r="D36" s="12"/>
      <c r="E36" s="12" t="s">
        <v>188</v>
      </c>
      <c r="F36" s="10" t="s">
        <v>189</v>
      </c>
      <c r="G36" s="10" t="s">
        <v>190</v>
      </c>
      <c r="H36" s="7" t="str">
        <f>IF(B36="","",IF(Informationen!D$13="","Keine Rolle angegeben",Informationen!D$13))</f>
        <v>Keine Rolle angegeben</v>
      </c>
      <c r="I36" s="24" t="str">
        <f>IF(H36="","",Informationen!C$12)</f>
        <v>Thüga Aktiengesellschaft</v>
      </c>
      <c r="J36" s="61" t="str">
        <f>IF($H36="","",Informationen!B$16)</f>
        <v>Lbu</v>
      </c>
      <c r="K36" s="61" t="str">
        <f>IF($H36="","",Informationen!D$15)</f>
        <v>Lena</v>
      </c>
      <c r="L36" s="61" t="str">
        <f>IF($H36="","",Informationen!B$15)</f>
        <v>Burchartz</v>
      </c>
      <c r="M36" s="61" t="str">
        <f>IF($H36="","",Informationen!B$17)</f>
        <v>lena.burchartz@thuega.de</v>
      </c>
      <c r="N36" s="61" t="str">
        <f>IF($H36="","",Informationen!D$17)</f>
        <v>0151 53570935</v>
      </c>
    </row>
    <row r="37" spans="1:14" ht="166" customHeight="1" x14ac:dyDescent="0.35">
      <c r="A37" s="4">
        <v>33</v>
      </c>
      <c r="B37" s="5" t="s">
        <v>85</v>
      </c>
      <c r="C37" s="39" t="str">
        <f t="shared" si="0"/>
        <v xml:space="preserve"> - </v>
      </c>
      <c r="D37" s="12"/>
      <c r="E37" s="12" t="s">
        <v>86</v>
      </c>
      <c r="F37" s="10" t="s">
        <v>222</v>
      </c>
      <c r="G37" s="10" t="s">
        <v>221</v>
      </c>
      <c r="H37" s="7" t="str">
        <f>IF(B37="","",IF(Informationen!D$13="","Keine Rolle angegeben",Informationen!D$13))</f>
        <v>Keine Rolle angegeben</v>
      </c>
      <c r="I37" s="24" t="str">
        <f>IF(H37="","",Informationen!C$12)</f>
        <v>Thüga Aktiengesellschaft</v>
      </c>
      <c r="J37" s="61" t="str">
        <f>IF($H37="","",Informationen!B$16)</f>
        <v>Lbu</v>
      </c>
      <c r="K37" s="61" t="str">
        <f>IF($H37="","",Informationen!D$15)</f>
        <v>Lena</v>
      </c>
      <c r="L37" s="61" t="str">
        <f>IF($H37="","",Informationen!B$15)</f>
        <v>Burchartz</v>
      </c>
      <c r="M37" s="61" t="str">
        <f>IF($H37="","",Informationen!B$17)</f>
        <v>lena.burchartz@thuega.de</v>
      </c>
      <c r="N37" s="61" t="str">
        <f>IF($H37="","",Informationen!D$17)</f>
        <v>0151 53570935</v>
      </c>
    </row>
    <row r="38" spans="1:14" x14ac:dyDescent="0.35">
      <c r="A38" s="4">
        <v>34</v>
      </c>
      <c r="B38" s="5" t="s">
        <v>87</v>
      </c>
      <c r="C38" s="39" t="str">
        <f t="shared" si="0"/>
        <v xml:space="preserve"> - </v>
      </c>
      <c r="D38" s="12"/>
      <c r="E38" s="12"/>
      <c r="F38" s="10"/>
      <c r="G38" s="10"/>
      <c r="H38" s="7" t="str">
        <f>IF(B38="","",IF(Informationen!D$13="","Keine Rolle angegeben",Informationen!D$13))</f>
        <v>Keine Rolle angegeben</v>
      </c>
      <c r="I38" s="24" t="str">
        <f>IF(H38="","",Informationen!C$12)</f>
        <v>Thüga Aktiengesellschaft</v>
      </c>
      <c r="J38" s="61" t="str">
        <f>IF($H38="","",Informationen!B$16)</f>
        <v>Lbu</v>
      </c>
      <c r="K38" s="61" t="str">
        <f>IF($H38="","",Informationen!D$15)</f>
        <v>Lena</v>
      </c>
      <c r="L38" s="61" t="str">
        <f>IF($H38="","",Informationen!B$15)</f>
        <v>Burchartz</v>
      </c>
      <c r="M38" s="61" t="str">
        <f>IF($H38="","",Informationen!B$17)</f>
        <v>lena.burchartz@thuega.de</v>
      </c>
      <c r="N38" s="61" t="str">
        <f>IF($H38="","",Informationen!D$17)</f>
        <v>0151 53570935</v>
      </c>
    </row>
    <row r="39" spans="1:14" x14ac:dyDescent="0.35">
      <c r="A39" s="4">
        <v>35</v>
      </c>
      <c r="B39" s="5" t="s">
        <v>88</v>
      </c>
      <c r="C39" s="39" t="str">
        <f t="shared" si="0"/>
        <v xml:space="preserve"> - </v>
      </c>
      <c r="D39" s="12"/>
      <c r="E39" s="12"/>
      <c r="F39" s="10"/>
      <c r="G39" s="10"/>
      <c r="H39" s="7" t="str">
        <f>IF(B39="","",IF(Informationen!D$13="","Keine Rolle angegeben",Informationen!D$13))</f>
        <v>Keine Rolle angegeben</v>
      </c>
      <c r="I39" s="24" t="str">
        <f>IF(H39="","",Informationen!C$12)</f>
        <v>Thüga Aktiengesellschaft</v>
      </c>
      <c r="J39" s="61" t="str">
        <f>IF($H39="","",Informationen!B$16)</f>
        <v>Lbu</v>
      </c>
      <c r="K39" s="61" t="str">
        <f>IF($H39="","",Informationen!D$15)</f>
        <v>Lena</v>
      </c>
      <c r="L39" s="61" t="str">
        <f>IF($H39="","",Informationen!B$15)</f>
        <v>Burchartz</v>
      </c>
      <c r="M39" s="61" t="str">
        <f>IF($H39="","",Informationen!B$17)</f>
        <v>lena.burchartz@thuega.de</v>
      </c>
      <c r="N39" s="61" t="str">
        <f>IF($H39="","",Informationen!D$17)</f>
        <v>0151 53570935</v>
      </c>
    </row>
    <row r="40" spans="1:14" ht="202" customHeight="1" x14ac:dyDescent="0.35">
      <c r="A40" s="4">
        <v>36</v>
      </c>
      <c r="B40" s="5" t="s">
        <v>89</v>
      </c>
      <c r="C40" s="39" t="str">
        <f>IF(OR(ISNONTEXT(B40),ISNONTEXT(I40)),"!"," - ")</f>
        <v xml:space="preserve"> - </v>
      </c>
      <c r="D40" s="12"/>
      <c r="E40" s="12" t="s">
        <v>90</v>
      </c>
      <c r="F40" s="10" t="s">
        <v>195</v>
      </c>
      <c r="G40" s="10" t="s">
        <v>213</v>
      </c>
      <c r="H40" s="7" t="str">
        <f>IF(B40="","",IF(Informationen!D$13="","Keine Rolle angegeben",Informationen!D$13))</f>
        <v>Keine Rolle angegeben</v>
      </c>
      <c r="I40" s="24" t="str">
        <f>IF(H40="","",Informationen!C$12)</f>
        <v>Thüga Aktiengesellschaft</v>
      </c>
      <c r="J40" s="61" t="str">
        <f>IF($H40="","",Informationen!B$16)</f>
        <v>Lbu</v>
      </c>
      <c r="K40" s="61" t="str">
        <f>IF($H40="","",Informationen!D$15)</f>
        <v>Lena</v>
      </c>
      <c r="L40" s="61" t="str">
        <f>IF($H40="","",Informationen!B$15)</f>
        <v>Burchartz</v>
      </c>
      <c r="M40" s="61" t="str">
        <f>IF($H40="","",Informationen!B$17)</f>
        <v>lena.burchartz@thuega.de</v>
      </c>
      <c r="N40" s="61" t="str">
        <f>IF($H40="","",Informationen!D$17)</f>
        <v>0151 53570935</v>
      </c>
    </row>
    <row r="41" spans="1:14" x14ac:dyDescent="0.35">
      <c r="A41" s="4">
        <v>37</v>
      </c>
      <c r="B41" s="5" t="s">
        <v>91</v>
      </c>
      <c r="C41" s="39" t="str">
        <f>IF(OR(ISNONTEXT(B41),ISNONTEXT(I41)),"!"," - ")</f>
        <v xml:space="preserve"> - </v>
      </c>
      <c r="D41" s="12"/>
      <c r="E41" s="12"/>
      <c r="F41" s="10"/>
      <c r="G41" s="10"/>
      <c r="H41" s="7" t="str">
        <f>IF(B41="","",IF(Informationen!D$13="","Keine Rolle angegeben",Informationen!D$13))</f>
        <v>Keine Rolle angegeben</v>
      </c>
      <c r="I41" s="24" t="str">
        <f>IF(H41="","",Informationen!C$12)</f>
        <v>Thüga Aktiengesellschaft</v>
      </c>
      <c r="J41" s="61" t="str">
        <f>IF($H41="","",Informationen!B$16)</f>
        <v>Lbu</v>
      </c>
      <c r="K41" s="61" t="str">
        <f>IF($H41="","",Informationen!D$15)</f>
        <v>Lena</v>
      </c>
      <c r="L41" s="61" t="str">
        <f>IF($H41="","",Informationen!B$15)</f>
        <v>Burchartz</v>
      </c>
      <c r="M41" s="61" t="str">
        <f>IF($H41="","",Informationen!B$17)</f>
        <v>lena.burchartz@thuega.de</v>
      </c>
      <c r="N41" s="61" t="str">
        <f>IF($H41="","",Informationen!D$17)</f>
        <v>0151 53570935</v>
      </c>
    </row>
    <row r="42" spans="1:14" x14ac:dyDescent="0.35">
      <c r="A42" s="4">
        <v>38</v>
      </c>
      <c r="B42" s="5" t="s">
        <v>92</v>
      </c>
      <c r="C42" s="39" t="str">
        <f t="shared" si="0"/>
        <v xml:space="preserve"> - </v>
      </c>
      <c r="D42" s="12"/>
      <c r="E42" s="12"/>
      <c r="F42" s="10"/>
      <c r="G42" s="10"/>
      <c r="H42" s="7" t="str">
        <f>IF(B42="","",IF(Informationen!D$13="","Keine Rolle angegeben",Informationen!D$13))</f>
        <v>Keine Rolle angegeben</v>
      </c>
      <c r="I42" s="24" t="str">
        <f>IF(H42="","",Informationen!C$12)</f>
        <v>Thüga Aktiengesellschaft</v>
      </c>
      <c r="J42" s="61" t="str">
        <f>IF($H42="","",Informationen!B$16)</f>
        <v>Lbu</v>
      </c>
      <c r="K42" s="61" t="str">
        <f>IF($H42="","",Informationen!D$15)</f>
        <v>Lena</v>
      </c>
      <c r="L42" s="61" t="str">
        <f>IF($H42="","",Informationen!B$15)</f>
        <v>Burchartz</v>
      </c>
      <c r="M42" s="61" t="str">
        <f>IF($H42="","",Informationen!B$17)</f>
        <v>lena.burchartz@thuega.de</v>
      </c>
      <c r="N42" s="61" t="str">
        <f>IF($H42="","",Informationen!D$17)</f>
        <v>0151 53570935</v>
      </c>
    </row>
    <row r="43" spans="1:14" x14ac:dyDescent="0.35">
      <c r="A43" s="4">
        <v>39</v>
      </c>
      <c r="B43" s="5" t="s">
        <v>93</v>
      </c>
      <c r="C43" s="39" t="str">
        <f t="shared" si="0"/>
        <v xml:space="preserve"> - </v>
      </c>
      <c r="D43" s="12"/>
      <c r="E43" s="12"/>
      <c r="F43" s="10"/>
      <c r="G43" s="10"/>
      <c r="H43" s="7" t="str">
        <f>IF(B43="","",IF(Informationen!D$13="","Keine Rolle angegeben",Informationen!D$13))</f>
        <v>Keine Rolle angegeben</v>
      </c>
      <c r="I43" s="24" t="str">
        <f>IF(H43="","",Informationen!C$12)</f>
        <v>Thüga Aktiengesellschaft</v>
      </c>
      <c r="J43" s="61" t="str">
        <f>IF($H43="","",Informationen!B$16)</f>
        <v>Lbu</v>
      </c>
      <c r="K43" s="61" t="str">
        <f>IF($H43="","",Informationen!D$15)</f>
        <v>Lena</v>
      </c>
      <c r="L43" s="61" t="str">
        <f>IF($H43="","",Informationen!B$15)</f>
        <v>Burchartz</v>
      </c>
      <c r="M43" s="61" t="str">
        <f>IF($H43="","",Informationen!B$17)</f>
        <v>lena.burchartz@thuega.de</v>
      </c>
      <c r="N43" s="61" t="str">
        <f>IF($H43="","",Informationen!D$17)</f>
        <v>0151 53570935</v>
      </c>
    </row>
    <row r="44" spans="1:14" x14ac:dyDescent="0.35">
      <c r="A44" s="4">
        <v>40</v>
      </c>
      <c r="B44" s="5" t="s">
        <v>94</v>
      </c>
      <c r="C44" s="39" t="str">
        <f t="shared" si="0"/>
        <v xml:space="preserve"> - </v>
      </c>
      <c r="D44" s="12"/>
      <c r="E44" s="12"/>
      <c r="F44" s="10"/>
      <c r="G44" s="10"/>
      <c r="H44" s="7" t="str">
        <f>IF(B44="","",IF(Informationen!D$13="","Keine Rolle angegeben",Informationen!D$13))</f>
        <v>Keine Rolle angegeben</v>
      </c>
      <c r="I44" s="24" t="str">
        <f>IF(H44="","",Informationen!C$12)</f>
        <v>Thüga Aktiengesellschaft</v>
      </c>
      <c r="J44" s="61" t="str">
        <f>IF($H44="","",Informationen!B$16)</f>
        <v>Lbu</v>
      </c>
      <c r="K44" s="61" t="str">
        <f>IF($H44="","",Informationen!D$15)</f>
        <v>Lena</v>
      </c>
      <c r="L44" s="61" t="str">
        <f>IF($H44="","",Informationen!B$15)</f>
        <v>Burchartz</v>
      </c>
      <c r="M44" s="61" t="str">
        <f>IF($H44="","",Informationen!B$17)</f>
        <v>lena.burchartz@thuega.de</v>
      </c>
      <c r="N44" s="61" t="str">
        <f>IF($H44="","",Informationen!D$17)</f>
        <v>0151 53570935</v>
      </c>
    </row>
    <row r="45" spans="1:14" x14ac:dyDescent="0.35">
      <c r="A45" s="4">
        <v>41</v>
      </c>
      <c r="B45" s="5" t="s">
        <v>95</v>
      </c>
      <c r="C45" s="39" t="str">
        <f t="shared" si="0"/>
        <v xml:space="preserve"> - </v>
      </c>
      <c r="D45" s="12"/>
      <c r="E45" s="12"/>
      <c r="F45" s="10"/>
      <c r="G45" s="10"/>
      <c r="H45" s="7" t="str">
        <f>IF(B45="","",IF(Informationen!D$13="","Keine Rolle angegeben",Informationen!D$13))</f>
        <v>Keine Rolle angegeben</v>
      </c>
      <c r="I45" s="24" t="str">
        <f>IF(H45="","",Informationen!C$12)</f>
        <v>Thüga Aktiengesellschaft</v>
      </c>
      <c r="J45" s="61" t="str">
        <f>IF($H45="","",Informationen!B$16)</f>
        <v>Lbu</v>
      </c>
      <c r="K45" s="61" t="str">
        <f>IF($H45="","",Informationen!D$15)</f>
        <v>Lena</v>
      </c>
      <c r="L45" s="61" t="str">
        <f>IF($H45="","",Informationen!B$15)</f>
        <v>Burchartz</v>
      </c>
      <c r="M45" s="61" t="str">
        <f>IF($H45="","",Informationen!B$17)</f>
        <v>lena.burchartz@thuega.de</v>
      </c>
      <c r="N45" s="61" t="str">
        <f>IF($H45="","",Informationen!D$17)</f>
        <v>0151 53570935</v>
      </c>
    </row>
    <row r="46" spans="1:14" ht="134.5" customHeight="1" x14ac:dyDescent="0.35">
      <c r="A46" s="4">
        <v>42</v>
      </c>
      <c r="B46" s="5" t="s">
        <v>96</v>
      </c>
      <c r="C46" s="39" t="str">
        <f>IF(OR(ISNONTEXT(B46),ISNONTEXT(I46)),"!"," - ")</f>
        <v xml:space="preserve"> - </v>
      </c>
      <c r="D46" s="12"/>
      <c r="E46" s="12" t="s">
        <v>197</v>
      </c>
      <c r="F46" s="10" t="s">
        <v>196</v>
      </c>
      <c r="G46" s="10" t="s">
        <v>214</v>
      </c>
      <c r="H46" s="7" t="str">
        <f>IF(B46="","",IF(Informationen!D$13="","Keine Rolle angegeben",Informationen!D$13))</f>
        <v>Keine Rolle angegeben</v>
      </c>
      <c r="I46" s="24" t="str">
        <f>IF(H46="","",Informationen!C$12)</f>
        <v>Thüga Aktiengesellschaft</v>
      </c>
      <c r="J46" s="61" t="str">
        <f>IF($H46="","",Informationen!B$16)</f>
        <v>Lbu</v>
      </c>
      <c r="K46" s="61" t="str">
        <f>IF($H46="","",Informationen!D$15)</f>
        <v>Lena</v>
      </c>
      <c r="L46" s="61" t="str">
        <f>IF($H46="","",Informationen!B$15)</f>
        <v>Burchartz</v>
      </c>
      <c r="M46" s="61" t="str">
        <f>IF($H46="","",Informationen!B$17)</f>
        <v>lena.burchartz@thuega.de</v>
      </c>
      <c r="N46" s="61" t="str">
        <f>IF($H46="","",Informationen!D$17)</f>
        <v>0151 53570935</v>
      </c>
    </row>
    <row r="47" spans="1:14" ht="372" x14ac:dyDescent="0.35">
      <c r="A47" s="4">
        <v>43</v>
      </c>
      <c r="B47" s="5" t="s">
        <v>97</v>
      </c>
      <c r="C47" s="39" t="str">
        <f>IF(OR(ISNONTEXT(B47),ISNONTEXT(I47)),"!"," - ")</f>
        <v xml:space="preserve"> - </v>
      </c>
      <c r="D47" s="12"/>
      <c r="E47" s="12" t="s">
        <v>198</v>
      </c>
      <c r="F47" s="10" t="s">
        <v>223</v>
      </c>
      <c r="G47" s="10" t="s">
        <v>224</v>
      </c>
      <c r="H47" s="7" t="str">
        <f>IF(B47="","",IF(Informationen!D$13="","Keine Rolle angegeben",Informationen!D$13))</f>
        <v>Keine Rolle angegeben</v>
      </c>
      <c r="I47" s="24" t="str">
        <f>IF(H47="","",Informationen!C$12)</f>
        <v>Thüga Aktiengesellschaft</v>
      </c>
      <c r="J47" s="61" t="str">
        <f>IF($H47="","",Informationen!B$16)</f>
        <v>Lbu</v>
      </c>
      <c r="K47" s="61" t="str">
        <f>IF($H47="","",Informationen!D$15)</f>
        <v>Lena</v>
      </c>
      <c r="L47" s="61" t="str">
        <f>IF($H47="","",Informationen!B$15)</f>
        <v>Burchartz</v>
      </c>
      <c r="M47" s="61" t="str">
        <f>IF($H47="","",Informationen!B$17)</f>
        <v>lena.burchartz@thuega.de</v>
      </c>
      <c r="N47" s="61" t="str">
        <f>IF($H47="","",Informationen!D$17)</f>
        <v>0151 53570935</v>
      </c>
    </row>
    <row r="48" spans="1:14" ht="409.5" x14ac:dyDescent="0.35">
      <c r="A48" s="4">
        <v>44</v>
      </c>
      <c r="B48" s="5" t="s">
        <v>98</v>
      </c>
      <c r="C48" s="39" t="str">
        <f t="shared" si="0"/>
        <v xml:space="preserve"> - </v>
      </c>
      <c r="D48" s="12"/>
      <c r="E48" s="12" t="s">
        <v>99</v>
      </c>
      <c r="F48" s="10" t="s">
        <v>226</v>
      </c>
      <c r="G48" s="10" t="s">
        <v>225</v>
      </c>
      <c r="H48" s="7" t="str">
        <f>IF(B48="","",IF(Informationen!D$13="","Keine Rolle angegeben",Informationen!D$13))</f>
        <v>Keine Rolle angegeben</v>
      </c>
      <c r="I48" s="24" t="str">
        <f>IF(H48="","",Informationen!C$12)</f>
        <v>Thüga Aktiengesellschaft</v>
      </c>
      <c r="J48" s="61" t="str">
        <f>IF($H48="","",Informationen!B$16)</f>
        <v>Lbu</v>
      </c>
      <c r="K48" s="61" t="str">
        <f>IF($H48="","",Informationen!D$15)</f>
        <v>Lena</v>
      </c>
      <c r="L48" s="61" t="str">
        <f>IF($H48="","",Informationen!B$15)</f>
        <v>Burchartz</v>
      </c>
      <c r="M48" s="61" t="str">
        <f>IF($H48="","",Informationen!B$17)</f>
        <v>lena.burchartz@thuega.de</v>
      </c>
      <c r="N48" s="61" t="str">
        <f>IF($H48="","",Informationen!D$17)</f>
        <v>0151 53570935</v>
      </c>
    </row>
    <row r="49" spans="1:14" ht="159" customHeight="1" x14ac:dyDescent="0.35">
      <c r="A49" s="4">
        <v>45</v>
      </c>
      <c r="B49" s="5" t="s">
        <v>100</v>
      </c>
      <c r="C49" s="39" t="str">
        <f t="shared" si="0"/>
        <v xml:space="preserve"> - </v>
      </c>
      <c r="D49" s="12"/>
      <c r="E49" s="12" t="s">
        <v>199</v>
      </c>
      <c r="F49" s="10" t="s">
        <v>200</v>
      </c>
      <c r="G49" s="10" t="s">
        <v>202</v>
      </c>
      <c r="H49" s="7" t="str">
        <f>IF(B49="","",IF(Informationen!D$13="","Keine Rolle angegeben",Informationen!D$13))</f>
        <v>Keine Rolle angegeben</v>
      </c>
      <c r="I49" s="24" t="str">
        <f>IF(H49="","",Informationen!C$12)</f>
        <v>Thüga Aktiengesellschaft</v>
      </c>
      <c r="J49" s="61" t="str">
        <f>IF($H49="","",Informationen!B$16)</f>
        <v>Lbu</v>
      </c>
      <c r="K49" s="61" t="str">
        <f>IF($H49="","",Informationen!D$15)</f>
        <v>Lena</v>
      </c>
      <c r="L49" s="61" t="str">
        <f>IF($H49="","",Informationen!B$15)</f>
        <v>Burchartz</v>
      </c>
      <c r="M49" s="61" t="str">
        <f>IF($H49="","",Informationen!B$17)</f>
        <v>lena.burchartz@thuega.de</v>
      </c>
      <c r="N49" s="61" t="str">
        <f>IF($H49="","",Informationen!D$17)</f>
        <v>0151 53570935</v>
      </c>
    </row>
    <row r="50" spans="1:14" x14ac:dyDescent="0.35">
      <c r="A50" s="4">
        <v>46</v>
      </c>
      <c r="B50" s="5" t="s">
        <v>101</v>
      </c>
      <c r="C50" s="39" t="str">
        <f t="shared" si="0"/>
        <v xml:space="preserve"> - </v>
      </c>
      <c r="D50" s="12"/>
      <c r="E50" s="12"/>
      <c r="F50" s="10"/>
      <c r="G50" s="10"/>
      <c r="H50" s="7" t="str">
        <f>IF(B50="","",IF(Informationen!D$13="","Keine Rolle angegeben",Informationen!D$13))</f>
        <v>Keine Rolle angegeben</v>
      </c>
      <c r="I50" s="24" t="str">
        <f>IF(H50="","",Informationen!C$12)</f>
        <v>Thüga Aktiengesellschaft</v>
      </c>
      <c r="J50" s="61" t="str">
        <f>IF($H50="","",Informationen!B$16)</f>
        <v>Lbu</v>
      </c>
      <c r="K50" s="61" t="str">
        <f>IF($H50="","",Informationen!D$15)</f>
        <v>Lena</v>
      </c>
      <c r="L50" s="61" t="str">
        <f>IF($H50="","",Informationen!B$15)</f>
        <v>Burchartz</v>
      </c>
      <c r="M50" s="61" t="str">
        <f>IF($H50="","",Informationen!B$17)</f>
        <v>lena.burchartz@thuega.de</v>
      </c>
      <c r="N50" s="61" t="str">
        <f>IF($H50="","",Informationen!D$17)</f>
        <v>0151 53570935</v>
      </c>
    </row>
    <row r="51" spans="1:14" x14ac:dyDescent="0.35">
      <c r="A51" s="4">
        <v>47</v>
      </c>
      <c r="B51" s="5"/>
      <c r="C51" s="39" t="str">
        <f t="shared" si="0"/>
        <v>!</v>
      </c>
      <c r="D51" s="12"/>
      <c r="E51" s="12"/>
      <c r="F51" s="10"/>
      <c r="G51" s="10"/>
      <c r="H51" s="7" t="str">
        <f>IF(B51="","",IF(Informationen!D$13="","Keine Rolle angegeben",Informationen!D$13))</f>
        <v/>
      </c>
      <c r="I51" s="24" t="str">
        <f>IF(H51="","",Informationen!C$12)</f>
        <v/>
      </c>
      <c r="J51" s="61" t="str">
        <f>IF($H51="","",Informationen!B$16)</f>
        <v/>
      </c>
      <c r="K51" s="61" t="str">
        <f>IF($H51="","",Informationen!D$15)</f>
        <v/>
      </c>
      <c r="L51" s="61" t="str">
        <f>IF($H51="","",Informationen!B$15)</f>
        <v/>
      </c>
      <c r="M51" s="61" t="str">
        <f>IF($H51="","",Informationen!B$17)</f>
        <v/>
      </c>
      <c r="N51" s="61" t="str">
        <f>IF($H51="","",Informationen!D$17)</f>
        <v/>
      </c>
    </row>
    <row r="52" spans="1:14" x14ac:dyDescent="0.35">
      <c r="A52" s="4">
        <v>48</v>
      </c>
      <c r="B52" s="5"/>
      <c r="C52" s="39" t="str">
        <f t="shared" si="0"/>
        <v>!</v>
      </c>
      <c r="D52" s="12"/>
      <c r="E52" s="12"/>
      <c r="F52" s="10"/>
      <c r="G52" s="10"/>
      <c r="H52" s="7" t="str">
        <f>IF(B52="","",IF(Informationen!D$13="","Keine Rolle angegeben",Informationen!D$13))</f>
        <v/>
      </c>
      <c r="I52" s="24" t="str">
        <f>IF(H52="","",Informationen!C$12)</f>
        <v/>
      </c>
      <c r="J52" s="61" t="str">
        <f>IF($H52="","",Informationen!B$16)</f>
        <v/>
      </c>
      <c r="K52" s="61" t="str">
        <f>IF($H52="","",Informationen!D$15)</f>
        <v/>
      </c>
      <c r="L52" s="61" t="str">
        <f>IF($H52="","",Informationen!B$15)</f>
        <v/>
      </c>
      <c r="M52" s="61" t="str">
        <f>IF($H52="","",Informationen!B$17)</f>
        <v/>
      </c>
      <c r="N52" s="61" t="str">
        <f>IF($H52="","",Informationen!D$17)</f>
        <v/>
      </c>
    </row>
    <row r="53" spans="1:14" x14ac:dyDescent="0.35">
      <c r="A53" s="4">
        <v>49</v>
      </c>
      <c r="B53" s="5"/>
      <c r="C53" s="39" t="str">
        <f t="shared" si="0"/>
        <v>!</v>
      </c>
      <c r="D53" s="12"/>
      <c r="E53" s="12"/>
      <c r="F53" s="10"/>
      <c r="G53" s="10"/>
      <c r="H53" s="7" t="str">
        <f>IF(B53="","",IF(Informationen!D$13="","Keine Rolle angegeben",Informationen!D$13))</f>
        <v/>
      </c>
      <c r="I53" s="24" t="str">
        <f>IF(H53="","",Informationen!C$12)</f>
        <v/>
      </c>
      <c r="J53" s="61" t="str">
        <f>IF($H53="","",Informationen!B$16)</f>
        <v/>
      </c>
      <c r="K53" s="61" t="str">
        <f>IF($H53="","",Informationen!D$15)</f>
        <v/>
      </c>
      <c r="L53" s="61" t="str">
        <f>IF($H53="","",Informationen!B$15)</f>
        <v/>
      </c>
      <c r="M53" s="61" t="str">
        <f>IF($H53="","",Informationen!B$17)</f>
        <v/>
      </c>
      <c r="N53" s="61" t="str">
        <f>IF($H53="","",Informationen!D$17)</f>
        <v/>
      </c>
    </row>
    <row r="54" spans="1:14" x14ac:dyDescent="0.35">
      <c r="A54" s="4">
        <v>50</v>
      </c>
      <c r="B54" s="5"/>
      <c r="C54" s="39" t="str">
        <f t="shared" si="0"/>
        <v>!</v>
      </c>
      <c r="D54" s="12"/>
      <c r="E54" s="12"/>
      <c r="F54" s="10"/>
      <c r="G54" s="10"/>
      <c r="H54" s="7" t="str">
        <f>IF(B54="","",IF(Informationen!D$13="","Keine Rolle angegeben",Informationen!D$13))</f>
        <v/>
      </c>
      <c r="I54" s="24" t="str">
        <f>IF(H54="","",Informationen!C$12)</f>
        <v/>
      </c>
      <c r="J54" s="61" t="str">
        <f>IF($H54="","",Informationen!B$16)</f>
        <v/>
      </c>
      <c r="K54" s="61" t="str">
        <f>IF($H54="","",Informationen!D$15)</f>
        <v/>
      </c>
      <c r="L54" s="61" t="str">
        <f>IF($H54="","",Informationen!B$15)</f>
        <v/>
      </c>
      <c r="M54" s="61" t="str">
        <f>IF($H54="","",Informationen!B$17)</f>
        <v/>
      </c>
      <c r="N54" s="61" t="str">
        <f>IF($H54="","",Informationen!D$17)</f>
        <v/>
      </c>
    </row>
    <row r="55" spans="1:14" x14ac:dyDescent="0.35">
      <c r="A55" s="4">
        <v>51</v>
      </c>
      <c r="B55" s="5"/>
      <c r="C55" s="39" t="str">
        <f t="shared" si="0"/>
        <v>!</v>
      </c>
      <c r="D55" s="12"/>
      <c r="E55" s="12"/>
      <c r="F55" s="10"/>
      <c r="G55" s="10"/>
      <c r="H55" s="7" t="str">
        <f>IF(B55="","",IF(Informationen!D$13="","Keine Rolle angegeben",Informationen!D$13))</f>
        <v/>
      </c>
      <c r="I55" s="24" t="str">
        <f>IF(H55="","",Informationen!C$12)</f>
        <v/>
      </c>
      <c r="J55" s="61" t="str">
        <f>IF($H55="","",Informationen!B$16)</f>
        <v/>
      </c>
      <c r="K55" s="61" t="str">
        <f>IF($H55="","",Informationen!D$15)</f>
        <v/>
      </c>
      <c r="L55" s="61" t="str">
        <f>IF($H55="","",Informationen!B$15)</f>
        <v/>
      </c>
      <c r="M55" s="61" t="str">
        <f>IF($H55="","",Informationen!B$17)</f>
        <v/>
      </c>
      <c r="N55" s="61" t="str">
        <f>IF($H55="","",Informationen!D$17)</f>
        <v/>
      </c>
    </row>
    <row r="56" spans="1:14" x14ac:dyDescent="0.35">
      <c r="A56" s="4">
        <v>52</v>
      </c>
      <c r="B56" s="5"/>
      <c r="C56" s="39" t="str">
        <f t="shared" si="0"/>
        <v>!</v>
      </c>
      <c r="D56" s="12"/>
      <c r="E56" s="12"/>
      <c r="F56" s="10"/>
      <c r="G56" s="10"/>
      <c r="H56" s="7" t="str">
        <f>IF(B56="","",IF(Informationen!D$13="","Keine Rolle angegeben",Informationen!D$13))</f>
        <v/>
      </c>
      <c r="I56" s="24" t="str">
        <f>IF(H56="","",Informationen!C$12)</f>
        <v/>
      </c>
      <c r="J56" s="61" t="str">
        <f>IF($H56="","",Informationen!B$16)</f>
        <v/>
      </c>
      <c r="K56" s="61" t="str">
        <f>IF($H56="","",Informationen!D$15)</f>
        <v/>
      </c>
      <c r="L56" s="61" t="str">
        <f>IF($H56="","",Informationen!B$15)</f>
        <v/>
      </c>
      <c r="M56" s="61" t="str">
        <f>IF($H56="","",Informationen!B$17)</f>
        <v/>
      </c>
      <c r="N56" s="61" t="str">
        <f>IF($H56="","",Informationen!D$17)</f>
        <v/>
      </c>
    </row>
    <row r="57" spans="1:14" x14ac:dyDescent="0.35">
      <c r="A57" s="4">
        <v>53</v>
      </c>
      <c r="B57" s="5"/>
      <c r="C57" s="39" t="str">
        <f t="shared" si="0"/>
        <v>!</v>
      </c>
      <c r="D57" s="12"/>
      <c r="E57" s="12"/>
      <c r="F57" s="10"/>
      <c r="G57" s="10"/>
      <c r="H57" s="7" t="str">
        <f>IF(B57="","",IF(Informationen!D$13="","Keine Rolle angegeben",Informationen!D$13))</f>
        <v/>
      </c>
      <c r="I57" s="24" t="str">
        <f>IF(H57="","",Informationen!C$12)</f>
        <v/>
      </c>
      <c r="J57" s="61" t="str">
        <f>IF($H57="","",Informationen!B$16)</f>
        <v/>
      </c>
      <c r="K57" s="61" t="str">
        <f>IF($H57="","",Informationen!D$15)</f>
        <v/>
      </c>
      <c r="L57" s="61" t="str">
        <f>IF($H57="","",Informationen!B$15)</f>
        <v/>
      </c>
      <c r="M57" s="61" t="str">
        <f>IF($H57="","",Informationen!B$17)</f>
        <v/>
      </c>
      <c r="N57" s="61" t="str">
        <f>IF($H57="","",Informationen!D$17)</f>
        <v/>
      </c>
    </row>
    <row r="58" spans="1:14" x14ac:dyDescent="0.35">
      <c r="A58" s="4">
        <v>54</v>
      </c>
      <c r="B58" s="5"/>
      <c r="C58" s="39" t="str">
        <f t="shared" si="0"/>
        <v>!</v>
      </c>
      <c r="D58" s="12"/>
      <c r="E58" s="12"/>
      <c r="F58" s="10"/>
      <c r="G58" s="10"/>
      <c r="H58" s="7" t="str">
        <f>IF(B58="","",IF(Informationen!D$13="","Keine Rolle angegeben",Informationen!D$13))</f>
        <v/>
      </c>
      <c r="I58" s="24" t="str">
        <f>IF(H58="","",Informationen!C$12)</f>
        <v/>
      </c>
      <c r="J58" s="61" t="str">
        <f>IF($H58="","",Informationen!B$16)</f>
        <v/>
      </c>
      <c r="K58" s="61" t="str">
        <f>IF($H58="","",Informationen!D$15)</f>
        <v/>
      </c>
      <c r="L58" s="61" t="str">
        <f>IF($H58="","",Informationen!B$15)</f>
        <v/>
      </c>
      <c r="M58" s="61" t="str">
        <f>IF($H58="","",Informationen!B$17)</f>
        <v/>
      </c>
      <c r="N58" s="61" t="str">
        <f>IF($H58="","",Informationen!D$17)</f>
        <v/>
      </c>
    </row>
    <row r="59" spans="1:14" x14ac:dyDescent="0.35">
      <c r="A59" s="4">
        <v>55</v>
      </c>
      <c r="B59" s="5"/>
      <c r="C59" s="39" t="str">
        <f t="shared" si="0"/>
        <v>!</v>
      </c>
      <c r="D59" s="12"/>
      <c r="E59" s="12"/>
      <c r="F59" s="10"/>
      <c r="G59" s="10"/>
      <c r="H59" s="7" t="str">
        <f>IF(B59="","",IF(Informationen!D$13="","Keine Rolle angegeben",Informationen!D$13))</f>
        <v/>
      </c>
      <c r="I59" s="24" t="str">
        <f>IF(H59="","",Informationen!C$12)</f>
        <v/>
      </c>
      <c r="J59" s="61" t="str">
        <f>IF($H59="","",Informationen!B$16)</f>
        <v/>
      </c>
      <c r="K59" s="61" t="str">
        <f>IF($H59="","",Informationen!D$15)</f>
        <v/>
      </c>
      <c r="L59" s="61" t="str">
        <f>IF($H59="","",Informationen!B$15)</f>
        <v/>
      </c>
      <c r="M59" s="61" t="str">
        <f>IF($H59="","",Informationen!B$17)</f>
        <v/>
      </c>
      <c r="N59" s="61" t="str">
        <f>IF($H59="","",Informationen!D$17)</f>
        <v/>
      </c>
    </row>
    <row r="60" spans="1:14" x14ac:dyDescent="0.35">
      <c r="A60" s="4">
        <v>56</v>
      </c>
      <c r="B60" s="5"/>
      <c r="C60" s="39" t="str">
        <f t="shared" si="0"/>
        <v>!</v>
      </c>
      <c r="D60" s="12"/>
      <c r="E60" s="12"/>
      <c r="F60" s="10"/>
      <c r="G60" s="10"/>
      <c r="H60" s="7" t="str">
        <f>IF(B60="","",IF(Informationen!D$13="","Keine Rolle angegeben",Informationen!D$13))</f>
        <v/>
      </c>
      <c r="I60" s="24" t="str">
        <f>IF(H60="","",Informationen!C$12)</f>
        <v/>
      </c>
      <c r="J60" s="61" t="str">
        <f>IF($H60="","",Informationen!B$16)</f>
        <v/>
      </c>
      <c r="K60" s="61" t="str">
        <f>IF($H60="","",Informationen!D$15)</f>
        <v/>
      </c>
      <c r="L60" s="61" t="str">
        <f>IF($H60="","",Informationen!B$15)</f>
        <v/>
      </c>
      <c r="M60" s="61" t="str">
        <f>IF($H60="","",Informationen!B$17)</f>
        <v/>
      </c>
      <c r="N60" s="61" t="str">
        <f>IF($H60="","",Informationen!D$17)</f>
        <v/>
      </c>
    </row>
    <row r="61" spans="1:14" x14ac:dyDescent="0.35">
      <c r="A61" s="4">
        <v>57</v>
      </c>
      <c r="B61" s="5"/>
      <c r="C61" s="39" t="str">
        <f t="shared" si="0"/>
        <v>!</v>
      </c>
      <c r="D61" s="12"/>
      <c r="E61" s="12"/>
      <c r="F61" s="10"/>
      <c r="G61" s="10"/>
      <c r="H61" s="7" t="str">
        <f>IF(B61="","",IF(Informationen!D$13="","Keine Rolle angegeben",Informationen!D$13))</f>
        <v/>
      </c>
      <c r="I61" s="24" t="str">
        <f>IF(H61="","",Informationen!C$12)</f>
        <v/>
      </c>
      <c r="J61" s="61" t="str">
        <f>IF($H61="","",Informationen!B$16)</f>
        <v/>
      </c>
      <c r="K61" s="61" t="str">
        <f>IF($H61="","",Informationen!D$15)</f>
        <v/>
      </c>
      <c r="L61" s="61" t="str">
        <f>IF($H61="","",Informationen!B$15)</f>
        <v/>
      </c>
      <c r="M61" s="61" t="str">
        <f>IF($H61="","",Informationen!B$17)</f>
        <v/>
      </c>
      <c r="N61" s="61" t="str">
        <f>IF($H61="","",Informationen!D$17)</f>
        <v/>
      </c>
    </row>
    <row r="62" spans="1:14" x14ac:dyDescent="0.35">
      <c r="A62" s="4">
        <v>58</v>
      </c>
      <c r="B62" s="5"/>
      <c r="C62" s="39" t="str">
        <f t="shared" si="0"/>
        <v>!</v>
      </c>
      <c r="D62" s="12"/>
      <c r="E62" s="12"/>
      <c r="F62" s="10"/>
      <c r="G62" s="10"/>
      <c r="H62" s="7" t="str">
        <f>IF(B62="","",IF(Informationen!D$13="","Keine Rolle angegeben",Informationen!D$13))</f>
        <v/>
      </c>
      <c r="I62" s="24" t="str">
        <f>IF(H62="","",Informationen!C$12)</f>
        <v/>
      </c>
      <c r="J62" s="61" t="str">
        <f>IF($H62="","",Informationen!B$16)</f>
        <v/>
      </c>
      <c r="K62" s="61" t="str">
        <f>IF($H62="","",Informationen!D$15)</f>
        <v/>
      </c>
      <c r="L62" s="61" t="str">
        <f>IF($H62="","",Informationen!B$15)</f>
        <v/>
      </c>
      <c r="M62" s="61" t="str">
        <f>IF($H62="","",Informationen!B$17)</f>
        <v/>
      </c>
      <c r="N62" s="61" t="str">
        <f>IF($H62="","",Informationen!D$17)</f>
        <v/>
      </c>
    </row>
    <row r="63" spans="1:14" x14ac:dyDescent="0.35">
      <c r="A63" s="4">
        <v>59</v>
      </c>
      <c r="B63" s="5"/>
      <c r="C63" s="39" t="str">
        <f t="shared" si="0"/>
        <v>!</v>
      </c>
      <c r="D63" s="12"/>
      <c r="E63" s="12"/>
      <c r="F63" s="10"/>
      <c r="G63" s="10"/>
      <c r="H63" s="7" t="str">
        <f>IF(B63="","",IF(Informationen!D$13="","Keine Rolle angegeben",Informationen!D$13))</f>
        <v/>
      </c>
      <c r="I63" s="24" t="str">
        <f>IF(H63="","",Informationen!C$12)</f>
        <v/>
      </c>
      <c r="J63" s="61" t="str">
        <f>IF($H63="","",Informationen!B$16)</f>
        <v/>
      </c>
      <c r="K63" s="61" t="str">
        <f>IF($H63="","",Informationen!D$15)</f>
        <v/>
      </c>
      <c r="L63" s="61" t="str">
        <f>IF($H63="","",Informationen!B$15)</f>
        <v/>
      </c>
      <c r="M63" s="61" t="str">
        <f>IF($H63="","",Informationen!B$17)</f>
        <v/>
      </c>
      <c r="N63" s="61" t="str">
        <f>IF($H63="","",Informationen!D$17)</f>
        <v/>
      </c>
    </row>
    <row r="64" spans="1:14" x14ac:dyDescent="0.35">
      <c r="A64" s="4">
        <v>60</v>
      </c>
      <c r="B64" s="5"/>
      <c r="C64" s="39" t="str">
        <f t="shared" si="0"/>
        <v>!</v>
      </c>
      <c r="D64" s="12"/>
      <c r="E64" s="12"/>
      <c r="F64" s="10"/>
      <c r="G64" s="10"/>
      <c r="H64" s="7" t="str">
        <f>IF(B64="","",IF(Informationen!D$13="","Keine Rolle angegeben",Informationen!D$13))</f>
        <v/>
      </c>
      <c r="I64" s="24" t="str">
        <f>IF(H64="","",Informationen!C$12)</f>
        <v/>
      </c>
      <c r="J64" s="61" t="str">
        <f>IF($H64="","",Informationen!B$16)</f>
        <v/>
      </c>
      <c r="K64" s="61" t="str">
        <f>IF($H64="","",Informationen!D$15)</f>
        <v/>
      </c>
      <c r="L64" s="61" t="str">
        <f>IF($H64="","",Informationen!B$15)</f>
        <v/>
      </c>
      <c r="M64" s="61" t="str">
        <f>IF($H64="","",Informationen!B$17)</f>
        <v/>
      </c>
      <c r="N64" s="61" t="str">
        <f>IF($H64="","",Informationen!D$17)</f>
        <v/>
      </c>
    </row>
    <row r="65" spans="1:14" x14ac:dyDescent="0.35">
      <c r="A65" s="4">
        <v>61</v>
      </c>
      <c r="B65" s="5"/>
      <c r="C65" s="39" t="str">
        <f t="shared" si="0"/>
        <v>!</v>
      </c>
      <c r="D65" s="12"/>
      <c r="E65" s="12"/>
      <c r="F65" s="10"/>
      <c r="G65" s="10"/>
      <c r="H65" s="7" t="str">
        <f>IF(B65="","",IF(Informationen!D$13="","Keine Rolle angegeben",Informationen!D$13))</f>
        <v/>
      </c>
      <c r="I65" s="24" t="str">
        <f>IF(H65="","",Informationen!C$12)</f>
        <v/>
      </c>
      <c r="J65" s="61" t="str">
        <f>IF($H65="","",Informationen!B$16)</f>
        <v/>
      </c>
      <c r="K65" s="61" t="str">
        <f>IF($H65="","",Informationen!D$15)</f>
        <v/>
      </c>
      <c r="L65" s="61" t="str">
        <f>IF($H65="","",Informationen!B$15)</f>
        <v/>
      </c>
      <c r="M65" s="61" t="str">
        <f>IF($H65="","",Informationen!B$17)</f>
        <v/>
      </c>
      <c r="N65" s="61" t="str">
        <f>IF($H65="","",Informationen!D$17)</f>
        <v/>
      </c>
    </row>
    <row r="66" spans="1:14" x14ac:dyDescent="0.35">
      <c r="A66" s="4">
        <v>62</v>
      </c>
      <c r="B66" s="5"/>
      <c r="C66" s="39" t="str">
        <f t="shared" si="0"/>
        <v>!</v>
      </c>
      <c r="D66" s="12"/>
      <c r="E66" s="12"/>
      <c r="F66" s="10"/>
      <c r="G66" s="10"/>
      <c r="H66" s="7" t="str">
        <f>IF(B66="","",IF(Informationen!D$13="","Keine Rolle angegeben",Informationen!D$13))</f>
        <v/>
      </c>
      <c r="I66" s="24" t="str">
        <f>IF(H66="","",Informationen!C$12)</f>
        <v/>
      </c>
      <c r="J66" s="61" t="str">
        <f>IF($H66="","",Informationen!B$16)</f>
        <v/>
      </c>
      <c r="K66" s="61" t="str">
        <f>IF($H66="","",Informationen!D$15)</f>
        <v/>
      </c>
      <c r="L66" s="61" t="str">
        <f>IF($H66="","",Informationen!B$15)</f>
        <v/>
      </c>
      <c r="M66" s="61" t="str">
        <f>IF($H66="","",Informationen!B$17)</f>
        <v/>
      </c>
      <c r="N66" s="61" t="str">
        <f>IF($H66="","",Informationen!D$17)</f>
        <v/>
      </c>
    </row>
    <row r="67" spans="1:14" x14ac:dyDescent="0.35">
      <c r="A67" s="4">
        <v>63</v>
      </c>
      <c r="B67" s="5"/>
      <c r="C67" s="39" t="str">
        <f t="shared" si="0"/>
        <v>!</v>
      </c>
      <c r="D67" s="12"/>
      <c r="E67" s="12"/>
      <c r="F67" s="10"/>
      <c r="G67" s="10"/>
      <c r="H67" s="7" t="str">
        <f>IF(B67="","",IF(Informationen!D$13="","Keine Rolle angegeben",Informationen!D$13))</f>
        <v/>
      </c>
      <c r="I67" s="24" t="str">
        <f>IF(H67="","",Informationen!C$12)</f>
        <v/>
      </c>
      <c r="J67" s="61" t="str">
        <f>IF($H67="","",Informationen!B$16)</f>
        <v/>
      </c>
      <c r="K67" s="61" t="str">
        <f>IF($H67="","",Informationen!D$15)</f>
        <v/>
      </c>
      <c r="L67" s="61" t="str">
        <f>IF($H67="","",Informationen!B$15)</f>
        <v/>
      </c>
      <c r="M67" s="61" t="str">
        <f>IF($H67="","",Informationen!B$17)</f>
        <v/>
      </c>
      <c r="N67" s="61" t="str">
        <f>IF($H67="","",Informationen!D$17)</f>
        <v/>
      </c>
    </row>
    <row r="68" spans="1:14" x14ac:dyDescent="0.35">
      <c r="A68" s="4">
        <v>64</v>
      </c>
      <c r="B68" s="5"/>
      <c r="C68" s="39" t="str">
        <f t="shared" si="0"/>
        <v>!</v>
      </c>
      <c r="D68" s="12"/>
      <c r="E68" s="12"/>
      <c r="F68" s="10"/>
      <c r="G68" s="10"/>
      <c r="H68" s="7" t="str">
        <f>IF(B68="","",IF(Informationen!D$13="","Keine Rolle angegeben",Informationen!D$13))</f>
        <v/>
      </c>
      <c r="I68" s="24" t="str">
        <f>IF(H68="","",Informationen!C$12)</f>
        <v/>
      </c>
      <c r="J68" s="61" t="str">
        <f>IF($H68="","",Informationen!B$16)</f>
        <v/>
      </c>
      <c r="K68" s="61" t="str">
        <f>IF($H68="","",Informationen!D$15)</f>
        <v/>
      </c>
      <c r="L68" s="61" t="str">
        <f>IF($H68="","",Informationen!B$15)</f>
        <v/>
      </c>
      <c r="M68" s="61" t="str">
        <f>IF($H68="","",Informationen!B$17)</f>
        <v/>
      </c>
      <c r="N68" s="61" t="str">
        <f>IF($H68="","",Informationen!D$17)</f>
        <v/>
      </c>
    </row>
    <row r="69" spans="1:14" x14ac:dyDescent="0.35">
      <c r="A69" s="4">
        <v>65</v>
      </c>
      <c r="B69" s="5"/>
      <c r="C69" s="39" t="str">
        <f t="shared" si="0"/>
        <v>!</v>
      </c>
      <c r="D69" s="12"/>
      <c r="E69" s="12"/>
      <c r="F69" s="10"/>
      <c r="G69" s="10"/>
      <c r="H69" s="7" t="str">
        <f>IF(B69="","",IF(Informationen!D$13="","Keine Rolle angegeben",Informationen!D$13))</f>
        <v/>
      </c>
      <c r="I69" s="24" t="str">
        <f>IF(H69="","",Informationen!C$12)</f>
        <v/>
      </c>
      <c r="J69" s="61" t="str">
        <f>IF($H69="","",Informationen!B$16)</f>
        <v/>
      </c>
      <c r="K69" s="61" t="str">
        <f>IF($H69="","",Informationen!D$15)</f>
        <v/>
      </c>
      <c r="L69" s="61" t="str">
        <f>IF($H69="","",Informationen!B$15)</f>
        <v/>
      </c>
      <c r="M69" s="61" t="str">
        <f>IF($H69="","",Informationen!B$17)</f>
        <v/>
      </c>
      <c r="N69" s="61" t="str">
        <f>IF($H69="","",Informationen!D$17)</f>
        <v/>
      </c>
    </row>
    <row r="70" spans="1:14" x14ac:dyDescent="0.35">
      <c r="A70" s="4">
        <v>66</v>
      </c>
      <c r="B70" s="5"/>
      <c r="C70" s="39" t="str">
        <f t="shared" ref="C70:C133" si="1">IF(OR(ISNONTEXT(B70),ISNONTEXT(I70)),"!"," - ")</f>
        <v>!</v>
      </c>
      <c r="D70" s="12"/>
      <c r="E70" s="12"/>
      <c r="F70" s="10"/>
      <c r="G70" s="10"/>
      <c r="H70" s="7" t="str">
        <f>IF(B70="","",IF(Informationen!D$13="","Keine Rolle angegeben",Informationen!D$13))</f>
        <v/>
      </c>
      <c r="I70" s="24" t="str">
        <f>IF(H70="","",Informationen!C$12)</f>
        <v/>
      </c>
      <c r="J70" s="61" t="str">
        <f>IF($H70="","",Informationen!B$16)</f>
        <v/>
      </c>
      <c r="K70" s="61" t="str">
        <f>IF($H70="","",Informationen!D$15)</f>
        <v/>
      </c>
      <c r="L70" s="61" t="str">
        <f>IF($H70="","",Informationen!B$15)</f>
        <v/>
      </c>
      <c r="M70" s="61" t="str">
        <f>IF($H70="","",Informationen!B$17)</f>
        <v/>
      </c>
      <c r="N70" s="61" t="str">
        <f>IF($H70="","",Informationen!D$17)</f>
        <v/>
      </c>
    </row>
    <row r="71" spans="1:14" x14ac:dyDescent="0.35">
      <c r="A71" s="4">
        <v>67</v>
      </c>
      <c r="B71" s="5"/>
      <c r="C71" s="39" t="str">
        <f t="shared" si="1"/>
        <v>!</v>
      </c>
      <c r="D71" s="12"/>
      <c r="E71" s="12"/>
      <c r="F71" s="10"/>
      <c r="G71" s="10"/>
      <c r="H71" s="7" t="str">
        <f>IF(B71="","",IF(Informationen!D$13="","Keine Rolle angegeben",Informationen!D$13))</f>
        <v/>
      </c>
      <c r="I71" s="24" t="str">
        <f>IF(H71="","",Informationen!C$12)</f>
        <v/>
      </c>
      <c r="J71" s="61" t="str">
        <f>IF($H71="","",Informationen!B$16)</f>
        <v/>
      </c>
      <c r="K71" s="61" t="str">
        <f>IF($H71="","",Informationen!D$15)</f>
        <v/>
      </c>
      <c r="L71" s="61" t="str">
        <f>IF($H71="","",Informationen!B$15)</f>
        <v/>
      </c>
      <c r="M71" s="61" t="str">
        <f>IF($H71="","",Informationen!B$17)</f>
        <v/>
      </c>
      <c r="N71" s="61" t="str">
        <f>IF($H71="","",Informationen!D$17)</f>
        <v/>
      </c>
    </row>
    <row r="72" spans="1:14" x14ac:dyDescent="0.35">
      <c r="A72" s="4">
        <v>68</v>
      </c>
      <c r="B72" s="5"/>
      <c r="C72" s="39" t="str">
        <f t="shared" si="1"/>
        <v>!</v>
      </c>
      <c r="D72" s="12"/>
      <c r="E72" s="12"/>
      <c r="F72" s="10"/>
      <c r="G72" s="10"/>
      <c r="H72" s="7" t="str">
        <f>IF(B72="","",IF(Informationen!D$13="","Keine Rolle angegeben",Informationen!D$13))</f>
        <v/>
      </c>
      <c r="I72" s="24" t="str">
        <f>IF(H72="","",Informationen!C$12)</f>
        <v/>
      </c>
      <c r="J72" s="61" t="str">
        <f>IF($H72="","",Informationen!B$16)</f>
        <v/>
      </c>
      <c r="K72" s="61" t="str">
        <f>IF($H72="","",Informationen!D$15)</f>
        <v/>
      </c>
      <c r="L72" s="61" t="str">
        <f>IF($H72="","",Informationen!B$15)</f>
        <v/>
      </c>
      <c r="M72" s="61" t="str">
        <f>IF($H72="","",Informationen!B$17)</f>
        <v/>
      </c>
      <c r="N72" s="61" t="str">
        <f>IF($H72="","",Informationen!D$17)</f>
        <v/>
      </c>
    </row>
    <row r="73" spans="1:14" x14ac:dyDescent="0.35">
      <c r="A73" s="4">
        <v>69</v>
      </c>
      <c r="B73" s="5"/>
      <c r="C73" s="39" t="str">
        <f t="shared" si="1"/>
        <v>!</v>
      </c>
      <c r="D73" s="12"/>
      <c r="E73" s="12"/>
      <c r="F73" s="10"/>
      <c r="G73" s="10"/>
      <c r="H73" s="7" t="str">
        <f>IF(B73="","",IF(Informationen!D$13="","Keine Rolle angegeben",Informationen!D$13))</f>
        <v/>
      </c>
      <c r="I73" s="24" t="str">
        <f>IF(H73="","",Informationen!C$12)</f>
        <v/>
      </c>
      <c r="J73" s="61" t="str">
        <f>IF($H73="","",Informationen!B$16)</f>
        <v/>
      </c>
      <c r="K73" s="61" t="str">
        <f>IF($H73="","",Informationen!D$15)</f>
        <v/>
      </c>
      <c r="L73" s="61" t="str">
        <f>IF($H73="","",Informationen!B$15)</f>
        <v/>
      </c>
      <c r="M73" s="61" t="str">
        <f>IF($H73="","",Informationen!B$17)</f>
        <v/>
      </c>
      <c r="N73" s="61" t="str">
        <f>IF($H73="","",Informationen!D$17)</f>
        <v/>
      </c>
    </row>
    <row r="74" spans="1:14" x14ac:dyDescent="0.35">
      <c r="A74" s="4">
        <v>70</v>
      </c>
      <c r="B74" s="5"/>
      <c r="C74" s="39" t="str">
        <f t="shared" si="1"/>
        <v>!</v>
      </c>
      <c r="D74" s="12"/>
      <c r="E74" s="12"/>
      <c r="F74" s="10"/>
      <c r="G74" s="10"/>
      <c r="H74" s="7" t="str">
        <f>IF(B74="","",IF(Informationen!D$13="","Keine Rolle angegeben",Informationen!D$13))</f>
        <v/>
      </c>
      <c r="I74" s="24" t="str">
        <f>IF(H74="","",Informationen!C$12)</f>
        <v/>
      </c>
      <c r="J74" s="61" t="str">
        <f>IF($H74="","",Informationen!B$16)</f>
        <v/>
      </c>
      <c r="K74" s="61" t="str">
        <f>IF($H74="","",Informationen!D$15)</f>
        <v/>
      </c>
      <c r="L74" s="61" t="str">
        <f>IF($H74="","",Informationen!B$15)</f>
        <v/>
      </c>
      <c r="M74" s="61" t="str">
        <f>IF($H74="","",Informationen!B$17)</f>
        <v/>
      </c>
      <c r="N74" s="61" t="str">
        <f>IF($H74="","",Informationen!D$17)</f>
        <v/>
      </c>
    </row>
    <row r="75" spans="1:14" x14ac:dyDescent="0.35">
      <c r="A75" s="4">
        <v>71</v>
      </c>
      <c r="B75" s="5"/>
      <c r="C75" s="39" t="str">
        <f t="shared" si="1"/>
        <v>!</v>
      </c>
      <c r="D75" s="12"/>
      <c r="E75" s="12"/>
      <c r="F75" s="10"/>
      <c r="G75" s="10"/>
      <c r="H75" s="7" t="str">
        <f>IF(B75="","",IF(Informationen!D$13="","Keine Rolle angegeben",Informationen!D$13))</f>
        <v/>
      </c>
      <c r="I75" s="24" t="str">
        <f>IF(H75="","",Informationen!C$12)</f>
        <v/>
      </c>
      <c r="J75" s="61" t="str">
        <f>IF($H75="","",Informationen!B$16)</f>
        <v/>
      </c>
      <c r="K75" s="61" t="str">
        <f>IF($H75="","",Informationen!D$15)</f>
        <v/>
      </c>
      <c r="L75" s="61" t="str">
        <f>IF($H75="","",Informationen!B$15)</f>
        <v/>
      </c>
      <c r="M75" s="61" t="str">
        <f>IF($H75="","",Informationen!B$17)</f>
        <v/>
      </c>
      <c r="N75" s="61" t="str">
        <f>IF($H75="","",Informationen!D$17)</f>
        <v/>
      </c>
    </row>
    <row r="76" spans="1:14" x14ac:dyDescent="0.35">
      <c r="A76" s="4">
        <v>72</v>
      </c>
      <c r="B76" s="5"/>
      <c r="C76" s="39" t="str">
        <f t="shared" si="1"/>
        <v>!</v>
      </c>
      <c r="D76" s="12"/>
      <c r="E76" s="12"/>
      <c r="F76" s="10"/>
      <c r="G76" s="10"/>
      <c r="H76" s="7" t="str">
        <f>IF(B76="","",IF(Informationen!D$13="","Keine Rolle angegeben",Informationen!D$13))</f>
        <v/>
      </c>
      <c r="I76" s="24" t="str">
        <f>IF(H76="","",Informationen!C$12)</f>
        <v/>
      </c>
      <c r="J76" s="61" t="str">
        <f>IF($H76="","",Informationen!B$16)</f>
        <v/>
      </c>
      <c r="K76" s="61" t="str">
        <f>IF($H76="","",Informationen!D$15)</f>
        <v/>
      </c>
      <c r="L76" s="61" t="str">
        <f>IF($H76="","",Informationen!B$15)</f>
        <v/>
      </c>
      <c r="M76" s="61" t="str">
        <f>IF($H76="","",Informationen!B$17)</f>
        <v/>
      </c>
      <c r="N76" s="61" t="str">
        <f>IF($H76="","",Informationen!D$17)</f>
        <v/>
      </c>
    </row>
    <row r="77" spans="1:14" x14ac:dyDescent="0.35">
      <c r="A77" s="4">
        <v>73</v>
      </c>
      <c r="B77" s="5"/>
      <c r="C77" s="39" t="str">
        <f t="shared" si="1"/>
        <v>!</v>
      </c>
      <c r="D77" s="12"/>
      <c r="E77" s="12"/>
      <c r="F77" s="10"/>
      <c r="G77" s="10"/>
      <c r="H77" s="7" t="str">
        <f>IF(B77="","",IF(Informationen!D$13="","Keine Rolle angegeben",Informationen!D$13))</f>
        <v/>
      </c>
      <c r="I77" s="24" t="str">
        <f>IF(H77="","",Informationen!C$12)</f>
        <v/>
      </c>
      <c r="J77" s="61" t="str">
        <f>IF($H77="","",Informationen!B$16)</f>
        <v/>
      </c>
      <c r="K77" s="61" t="str">
        <f>IF($H77="","",Informationen!D$15)</f>
        <v/>
      </c>
      <c r="L77" s="61" t="str">
        <f>IF($H77="","",Informationen!B$15)</f>
        <v/>
      </c>
      <c r="M77" s="61" t="str">
        <f>IF($H77="","",Informationen!B$17)</f>
        <v/>
      </c>
      <c r="N77" s="61" t="str">
        <f>IF($H77="","",Informationen!D$17)</f>
        <v/>
      </c>
    </row>
    <row r="78" spans="1:14" x14ac:dyDescent="0.35">
      <c r="A78" s="4">
        <v>74</v>
      </c>
      <c r="B78" s="5"/>
      <c r="C78" s="39" t="str">
        <f t="shared" si="1"/>
        <v>!</v>
      </c>
      <c r="D78" s="12"/>
      <c r="E78" s="12"/>
      <c r="F78" s="10"/>
      <c r="G78" s="10"/>
      <c r="H78" s="7" t="str">
        <f>IF(B78="","",IF(Informationen!D$13="","Keine Rolle angegeben",Informationen!D$13))</f>
        <v/>
      </c>
      <c r="I78" s="24" t="str">
        <f>IF(H78="","",Informationen!C$12)</f>
        <v/>
      </c>
      <c r="J78" s="61" t="str">
        <f>IF($H78="","",Informationen!B$16)</f>
        <v/>
      </c>
      <c r="K78" s="61" t="str">
        <f>IF($H78="","",Informationen!D$15)</f>
        <v/>
      </c>
      <c r="L78" s="61" t="str">
        <f>IF($H78="","",Informationen!B$15)</f>
        <v/>
      </c>
      <c r="M78" s="61" t="str">
        <f>IF($H78="","",Informationen!B$17)</f>
        <v/>
      </c>
      <c r="N78" s="61" t="str">
        <f>IF($H78="","",Informationen!D$17)</f>
        <v/>
      </c>
    </row>
    <row r="79" spans="1:14" x14ac:dyDescent="0.35">
      <c r="A79" s="4">
        <v>75</v>
      </c>
      <c r="B79" s="5"/>
      <c r="C79" s="39" t="str">
        <f t="shared" si="1"/>
        <v>!</v>
      </c>
      <c r="D79" s="12"/>
      <c r="E79" s="12"/>
      <c r="F79" s="10"/>
      <c r="G79" s="10"/>
      <c r="H79" s="7" t="str">
        <f>IF(B79="","",IF(Informationen!D$13="","Keine Rolle angegeben",Informationen!D$13))</f>
        <v/>
      </c>
      <c r="I79" s="24" t="str">
        <f>IF(H79="","",Informationen!C$12)</f>
        <v/>
      </c>
      <c r="J79" s="61" t="str">
        <f>IF($H79="","",Informationen!B$16)</f>
        <v/>
      </c>
      <c r="K79" s="61" t="str">
        <f>IF($H79="","",Informationen!D$15)</f>
        <v/>
      </c>
      <c r="L79" s="61" t="str">
        <f>IF($H79="","",Informationen!B$15)</f>
        <v/>
      </c>
      <c r="M79" s="61" t="str">
        <f>IF($H79="","",Informationen!B$17)</f>
        <v/>
      </c>
      <c r="N79" s="61" t="str">
        <f>IF($H79="","",Informationen!D$17)</f>
        <v/>
      </c>
    </row>
    <row r="80" spans="1:14" x14ac:dyDescent="0.35">
      <c r="A80" s="4">
        <v>76</v>
      </c>
      <c r="B80" s="5"/>
      <c r="C80" s="39" t="str">
        <f t="shared" si="1"/>
        <v>!</v>
      </c>
      <c r="D80" s="12"/>
      <c r="E80" s="12"/>
      <c r="F80" s="10"/>
      <c r="G80" s="10"/>
      <c r="H80" s="7" t="str">
        <f>IF(B80="","",IF(Informationen!D$13="","Keine Rolle angegeben",Informationen!D$13))</f>
        <v/>
      </c>
      <c r="I80" s="24" t="str">
        <f>IF(H80="","",Informationen!C$12)</f>
        <v/>
      </c>
      <c r="J80" s="61" t="str">
        <f>IF($H80="","",Informationen!B$16)</f>
        <v/>
      </c>
      <c r="K80" s="61" t="str">
        <f>IF($H80="","",Informationen!D$15)</f>
        <v/>
      </c>
      <c r="L80" s="61" t="str">
        <f>IF($H80="","",Informationen!B$15)</f>
        <v/>
      </c>
      <c r="M80" s="61" t="str">
        <f>IF($H80="","",Informationen!B$17)</f>
        <v/>
      </c>
      <c r="N80" s="61" t="str">
        <f>IF($H80="","",Informationen!D$17)</f>
        <v/>
      </c>
    </row>
    <row r="81" spans="1:14" x14ac:dyDescent="0.35">
      <c r="A81" s="4">
        <v>77</v>
      </c>
      <c r="B81" s="5"/>
      <c r="C81" s="39" t="str">
        <f t="shared" si="1"/>
        <v>!</v>
      </c>
      <c r="D81" s="12"/>
      <c r="E81" s="12"/>
      <c r="F81" s="10"/>
      <c r="G81" s="10"/>
      <c r="H81" s="7" t="str">
        <f>IF(B81="","",IF(Informationen!D$13="","Keine Rolle angegeben",Informationen!D$13))</f>
        <v/>
      </c>
      <c r="I81" s="24" t="str">
        <f>IF(H81="","",Informationen!C$12)</f>
        <v/>
      </c>
      <c r="J81" s="61" t="str">
        <f>IF($H81="","",Informationen!B$16)</f>
        <v/>
      </c>
      <c r="K81" s="61" t="str">
        <f>IF($H81="","",Informationen!D$15)</f>
        <v/>
      </c>
      <c r="L81" s="61" t="str">
        <f>IF($H81="","",Informationen!B$15)</f>
        <v/>
      </c>
      <c r="M81" s="61" t="str">
        <f>IF($H81="","",Informationen!B$17)</f>
        <v/>
      </c>
      <c r="N81" s="61" t="str">
        <f>IF($H81="","",Informationen!D$17)</f>
        <v/>
      </c>
    </row>
    <row r="82" spans="1:14" x14ac:dyDescent="0.35">
      <c r="A82" s="4">
        <v>78</v>
      </c>
      <c r="B82" s="5"/>
      <c r="C82" s="39" t="str">
        <f t="shared" si="1"/>
        <v>!</v>
      </c>
      <c r="D82" s="12"/>
      <c r="E82" s="12"/>
      <c r="F82" s="10"/>
      <c r="G82" s="10"/>
      <c r="H82" s="7" t="str">
        <f>IF(B82="","",IF(Informationen!D$13="","Keine Rolle angegeben",Informationen!D$13))</f>
        <v/>
      </c>
      <c r="I82" s="24" t="str">
        <f>IF(H82="","",Informationen!C$12)</f>
        <v/>
      </c>
      <c r="J82" s="61" t="str">
        <f>IF($H82="","",Informationen!B$16)</f>
        <v/>
      </c>
      <c r="K82" s="61" t="str">
        <f>IF($H82="","",Informationen!D$15)</f>
        <v/>
      </c>
      <c r="L82" s="61" t="str">
        <f>IF($H82="","",Informationen!B$15)</f>
        <v/>
      </c>
      <c r="M82" s="61" t="str">
        <f>IF($H82="","",Informationen!B$17)</f>
        <v/>
      </c>
      <c r="N82" s="61" t="str">
        <f>IF($H82="","",Informationen!D$17)</f>
        <v/>
      </c>
    </row>
    <row r="83" spans="1:14" x14ac:dyDescent="0.35">
      <c r="A83" s="4">
        <v>79</v>
      </c>
      <c r="B83" s="5"/>
      <c r="C83" s="39" t="str">
        <f t="shared" si="1"/>
        <v>!</v>
      </c>
      <c r="D83" s="12"/>
      <c r="E83" s="12"/>
      <c r="F83" s="10"/>
      <c r="G83" s="10"/>
      <c r="H83" s="7" t="str">
        <f>IF(B83="","",IF(Informationen!D$13="","Keine Rolle angegeben",Informationen!D$13))</f>
        <v/>
      </c>
      <c r="I83" s="24" t="str">
        <f>IF(H83="","",Informationen!C$12)</f>
        <v/>
      </c>
      <c r="J83" s="61" t="str">
        <f>IF($H83="","",Informationen!B$16)</f>
        <v/>
      </c>
      <c r="K83" s="61" t="str">
        <f>IF($H83="","",Informationen!D$15)</f>
        <v/>
      </c>
      <c r="L83" s="61" t="str">
        <f>IF($H83="","",Informationen!B$15)</f>
        <v/>
      </c>
      <c r="M83" s="61" t="str">
        <f>IF($H83="","",Informationen!B$17)</f>
        <v/>
      </c>
      <c r="N83" s="61" t="str">
        <f>IF($H83="","",Informationen!D$17)</f>
        <v/>
      </c>
    </row>
    <row r="84" spans="1:14" x14ac:dyDescent="0.35">
      <c r="A84" s="4">
        <v>80</v>
      </c>
      <c r="B84" s="5"/>
      <c r="C84" s="39" t="str">
        <f t="shared" si="1"/>
        <v>!</v>
      </c>
      <c r="D84" s="12"/>
      <c r="E84" s="12"/>
      <c r="F84" s="10"/>
      <c r="G84" s="10"/>
      <c r="H84" s="7" t="str">
        <f>IF(B84="","",IF(Informationen!D$13="","Keine Rolle angegeben",Informationen!D$13))</f>
        <v/>
      </c>
      <c r="I84" s="24" t="str">
        <f>IF(H84="","",Informationen!C$12)</f>
        <v/>
      </c>
      <c r="J84" s="61" t="str">
        <f>IF($H84="","",Informationen!B$16)</f>
        <v/>
      </c>
      <c r="K84" s="61" t="str">
        <f>IF($H84="","",Informationen!D$15)</f>
        <v/>
      </c>
      <c r="L84" s="61" t="str">
        <f>IF($H84="","",Informationen!B$15)</f>
        <v/>
      </c>
      <c r="M84" s="61" t="str">
        <f>IF($H84="","",Informationen!B$17)</f>
        <v/>
      </c>
      <c r="N84" s="61" t="str">
        <f>IF($H84="","",Informationen!D$17)</f>
        <v/>
      </c>
    </row>
    <row r="85" spans="1:14" x14ac:dyDescent="0.35">
      <c r="A85" s="4">
        <v>81</v>
      </c>
      <c r="B85" s="5"/>
      <c r="C85" s="39" t="str">
        <f t="shared" si="1"/>
        <v>!</v>
      </c>
      <c r="D85" s="12"/>
      <c r="E85" s="12"/>
      <c r="F85" s="10"/>
      <c r="G85" s="10"/>
      <c r="H85" s="7" t="str">
        <f>IF(B85="","",IF(Informationen!D$13="","Keine Rolle angegeben",Informationen!D$13))</f>
        <v/>
      </c>
      <c r="I85" s="24" t="str">
        <f>IF(H85="","",Informationen!C$12)</f>
        <v/>
      </c>
      <c r="J85" s="61" t="str">
        <f>IF($H85="","",Informationen!B$16)</f>
        <v/>
      </c>
      <c r="K85" s="61" t="str">
        <f>IF($H85="","",Informationen!D$15)</f>
        <v/>
      </c>
      <c r="L85" s="61" t="str">
        <f>IF($H85="","",Informationen!B$15)</f>
        <v/>
      </c>
      <c r="M85" s="61" t="str">
        <f>IF($H85="","",Informationen!B$17)</f>
        <v/>
      </c>
      <c r="N85" s="61" t="str">
        <f>IF($H85="","",Informationen!D$17)</f>
        <v/>
      </c>
    </row>
    <row r="86" spans="1:14" x14ac:dyDescent="0.35">
      <c r="A86" s="4">
        <v>82</v>
      </c>
      <c r="B86" s="5"/>
      <c r="C86" s="39" t="str">
        <f t="shared" si="1"/>
        <v>!</v>
      </c>
      <c r="D86" s="12"/>
      <c r="E86" s="12"/>
      <c r="F86" s="10"/>
      <c r="G86" s="10"/>
      <c r="H86" s="7" t="str">
        <f>IF(B86="","",IF(Informationen!D$13="","Keine Rolle angegeben",Informationen!D$13))</f>
        <v/>
      </c>
      <c r="I86" s="24" t="str">
        <f>IF(H86="","",Informationen!C$12)</f>
        <v/>
      </c>
      <c r="J86" s="61" t="str">
        <f>IF($H86="","",Informationen!B$16)</f>
        <v/>
      </c>
      <c r="K86" s="61" t="str">
        <f>IF($H86="","",Informationen!D$15)</f>
        <v/>
      </c>
      <c r="L86" s="61" t="str">
        <f>IF($H86="","",Informationen!B$15)</f>
        <v/>
      </c>
      <c r="M86" s="61" t="str">
        <f>IF($H86="","",Informationen!B$17)</f>
        <v/>
      </c>
      <c r="N86" s="61" t="str">
        <f>IF($H86="","",Informationen!D$17)</f>
        <v/>
      </c>
    </row>
    <row r="87" spans="1:14" x14ac:dyDescent="0.35">
      <c r="A87" s="4">
        <v>83</v>
      </c>
      <c r="B87" s="5"/>
      <c r="C87" s="39" t="str">
        <f t="shared" si="1"/>
        <v>!</v>
      </c>
      <c r="D87" s="12"/>
      <c r="E87" s="12"/>
      <c r="F87" s="10"/>
      <c r="G87" s="10"/>
      <c r="H87" s="7" t="str">
        <f>IF(B87="","",IF(Informationen!D$13="","Keine Rolle angegeben",Informationen!D$13))</f>
        <v/>
      </c>
      <c r="I87" s="24" t="str">
        <f>IF(H87="","",Informationen!C$12)</f>
        <v/>
      </c>
      <c r="J87" s="61" t="str">
        <f>IF($H87="","",Informationen!B$16)</f>
        <v/>
      </c>
      <c r="K87" s="61" t="str">
        <f>IF($H87="","",Informationen!D$15)</f>
        <v/>
      </c>
      <c r="L87" s="61" t="str">
        <f>IF($H87="","",Informationen!B$15)</f>
        <v/>
      </c>
      <c r="M87" s="61" t="str">
        <f>IF($H87="","",Informationen!B$17)</f>
        <v/>
      </c>
      <c r="N87" s="61" t="str">
        <f>IF($H87="","",Informationen!D$17)</f>
        <v/>
      </c>
    </row>
    <row r="88" spans="1:14" x14ac:dyDescent="0.35">
      <c r="A88" s="4">
        <v>84</v>
      </c>
      <c r="B88" s="5"/>
      <c r="C88" s="39" t="str">
        <f t="shared" si="1"/>
        <v>!</v>
      </c>
      <c r="D88" s="12"/>
      <c r="E88" s="12"/>
      <c r="F88" s="10"/>
      <c r="G88" s="10"/>
      <c r="H88" s="7" t="str">
        <f>IF(B88="","",IF(Informationen!D$13="","Keine Rolle angegeben",Informationen!D$13))</f>
        <v/>
      </c>
      <c r="I88" s="24" t="str">
        <f>IF(H88="","",Informationen!C$12)</f>
        <v/>
      </c>
      <c r="J88" s="61" t="str">
        <f>IF($H88="","",Informationen!B$16)</f>
        <v/>
      </c>
      <c r="K88" s="61" t="str">
        <f>IF($H88="","",Informationen!D$15)</f>
        <v/>
      </c>
      <c r="L88" s="61" t="str">
        <f>IF($H88="","",Informationen!B$15)</f>
        <v/>
      </c>
      <c r="M88" s="61" t="str">
        <f>IF($H88="","",Informationen!B$17)</f>
        <v/>
      </c>
      <c r="N88" s="61" t="str">
        <f>IF($H88="","",Informationen!D$17)</f>
        <v/>
      </c>
    </row>
    <row r="89" spans="1:14" x14ac:dyDescent="0.35">
      <c r="A89" s="4">
        <v>85</v>
      </c>
      <c r="B89" s="5"/>
      <c r="C89" s="39" t="str">
        <f t="shared" si="1"/>
        <v>!</v>
      </c>
      <c r="D89" s="12"/>
      <c r="E89" s="12"/>
      <c r="F89" s="10"/>
      <c r="G89" s="10"/>
      <c r="H89" s="7" t="str">
        <f>IF(B89="","",IF(Informationen!D$13="","Keine Rolle angegeben",Informationen!D$13))</f>
        <v/>
      </c>
      <c r="I89" s="24" t="str">
        <f>IF(H89="","",Informationen!C$12)</f>
        <v/>
      </c>
      <c r="J89" s="61" t="str">
        <f>IF($H89="","",Informationen!B$16)</f>
        <v/>
      </c>
      <c r="K89" s="61" t="str">
        <f>IF($H89="","",Informationen!D$15)</f>
        <v/>
      </c>
      <c r="L89" s="61" t="str">
        <f>IF($H89="","",Informationen!B$15)</f>
        <v/>
      </c>
      <c r="M89" s="61" t="str">
        <f>IF($H89="","",Informationen!B$17)</f>
        <v/>
      </c>
      <c r="N89" s="61" t="str">
        <f>IF($H89="","",Informationen!D$17)</f>
        <v/>
      </c>
    </row>
    <row r="90" spans="1:14" x14ac:dyDescent="0.35">
      <c r="A90" s="4">
        <v>86</v>
      </c>
      <c r="B90" s="5"/>
      <c r="C90" s="39" t="str">
        <f t="shared" si="1"/>
        <v>!</v>
      </c>
      <c r="D90" s="12"/>
      <c r="E90" s="12"/>
      <c r="F90" s="10"/>
      <c r="G90" s="10"/>
      <c r="H90" s="7" t="str">
        <f>IF(B90="","",IF(Informationen!D$13="","Keine Rolle angegeben",Informationen!D$13))</f>
        <v/>
      </c>
      <c r="I90" s="24" t="str">
        <f>IF(H90="","",Informationen!C$12)</f>
        <v/>
      </c>
      <c r="J90" s="61" t="str">
        <f>IF($H90="","",Informationen!B$16)</f>
        <v/>
      </c>
      <c r="K90" s="61" t="str">
        <f>IF($H90="","",Informationen!D$15)</f>
        <v/>
      </c>
      <c r="L90" s="61" t="str">
        <f>IF($H90="","",Informationen!B$15)</f>
        <v/>
      </c>
      <c r="M90" s="61" t="str">
        <f>IF($H90="","",Informationen!B$17)</f>
        <v/>
      </c>
      <c r="N90" s="61" t="str">
        <f>IF($H90="","",Informationen!D$17)</f>
        <v/>
      </c>
    </row>
    <row r="91" spans="1:14" x14ac:dyDescent="0.35">
      <c r="A91" s="4">
        <v>87</v>
      </c>
      <c r="B91" s="5"/>
      <c r="C91" s="39" t="str">
        <f t="shared" si="1"/>
        <v>!</v>
      </c>
      <c r="D91" s="12"/>
      <c r="E91" s="12"/>
      <c r="F91" s="10"/>
      <c r="G91" s="10"/>
      <c r="H91" s="7" t="str">
        <f>IF(B91="","",IF(Informationen!D$13="","Keine Rolle angegeben",Informationen!D$13))</f>
        <v/>
      </c>
      <c r="I91" s="24" t="str">
        <f>IF(H91="","",Informationen!C$12)</f>
        <v/>
      </c>
      <c r="J91" s="61" t="str">
        <f>IF($H91="","",Informationen!B$16)</f>
        <v/>
      </c>
      <c r="K91" s="61" t="str">
        <f>IF($H91="","",Informationen!D$15)</f>
        <v/>
      </c>
      <c r="L91" s="61" t="str">
        <f>IF($H91="","",Informationen!B$15)</f>
        <v/>
      </c>
      <c r="M91" s="61" t="str">
        <f>IF($H91="","",Informationen!B$17)</f>
        <v/>
      </c>
      <c r="N91" s="61" t="str">
        <f>IF($H91="","",Informationen!D$17)</f>
        <v/>
      </c>
    </row>
    <row r="92" spans="1:14" x14ac:dyDescent="0.35">
      <c r="A92" s="4">
        <v>88</v>
      </c>
      <c r="B92" s="5"/>
      <c r="C92" s="39" t="str">
        <f t="shared" si="1"/>
        <v>!</v>
      </c>
      <c r="D92" s="12"/>
      <c r="E92" s="12"/>
      <c r="F92" s="10"/>
      <c r="G92" s="10"/>
      <c r="H92" s="7" t="str">
        <f>IF(B92="","",IF(Informationen!D$13="","Keine Rolle angegeben",Informationen!D$13))</f>
        <v/>
      </c>
      <c r="I92" s="24" t="str">
        <f>IF(H92="","",Informationen!C$12)</f>
        <v/>
      </c>
      <c r="J92" s="61" t="str">
        <f>IF($H92="","",Informationen!B$16)</f>
        <v/>
      </c>
      <c r="K92" s="61" t="str">
        <f>IF($H92="","",Informationen!D$15)</f>
        <v/>
      </c>
      <c r="L92" s="61" t="str">
        <f>IF($H92="","",Informationen!B$15)</f>
        <v/>
      </c>
      <c r="M92" s="61" t="str">
        <f>IF($H92="","",Informationen!B$17)</f>
        <v/>
      </c>
      <c r="N92" s="61" t="str">
        <f>IF($H92="","",Informationen!D$17)</f>
        <v/>
      </c>
    </row>
    <row r="93" spans="1:14" x14ac:dyDescent="0.35">
      <c r="A93" s="4">
        <v>89</v>
      </c>
      <c r="B93" s="5"/>
      <c r="C93" s="39" t="str">
        <f t="shared" si="1"/>
        <v>!</v>
      </c>
      <c r="D93" s="12"/>
      <c r="E93" s="12"/>
      <c r="F93" s="10"/>
      <c r="G93" s="10"/>
      <c r="H93" s="7" t="str">
        <f>IF(B93="","",IF(Informationen!D$13="","Keine Rolle angegeben",Informationen!D$13))</f>
        <v/>
      </c>
      <c r="I93" s="24" t="str">
        <f>IF(H93="","",Informationen!C$12)</f>
        <v/>
      </c>
      <c r="J93" s="61" t="str">
        <f>IF($H93="","",Informationen!B$16)</f>
        <v/>
      </c>
      <c r="K93" s="61" t="str">
        <f>IF($H93="","",Informationen!D$15)</f>
        <v/>
      </c>
      <c r="L93" s="61" t="str">
        <f>IF($H93="","",Informationen!B$15)</f>
        <v/>
      </c>
      <c r="M93" s="61" t="str">
        <f>IF($H93="","",Informationen!B$17)</f>
        <v/>
      </c>
      <c r="N93" s="61" t="str">
        <f>IF($H93="","",Informationen!D$17)</f>
        <v/>
      </c>
    </row>
    <row r="94" spans="1:14" x14ac:dyDescent="0.35">
      <c r="A94" s="4">
        <v>90</v>
      </c>
      <c r="B94" s="5"/>
      <c r="C94" s="39" t="str">
        <f t="shared" si="1"/>
        <v>!</v>
      </c>
      <c r="D94" s="12"/>
      <c r="E94" s="12"/>
      <c r="F94" s="10"/>
      <c r="G94" s="10"/>
      <c r="H94" s="7" t="str">
        <f>IF(B94="","",IF(Informationen!D$13="","Keine Rolle angegeben",Informationen!D$13))</f>
        <v/>
      </c>
      <c r="I94" s="24" t="str">
        <f>IF(H94="","",Informationen!C$12)</f>
        <v/>
      </c>
      <c r="J94" s="61" t="str">
        <f>IF($H94="","",Informationen!B$16)</f>
        <v/>
      </c>
      <c r="K94" s="61" t="str">
        <f>IF($H94="","",Informationen!D$15)</f>
        <v/>
      </c>
      <c r="L94" s="61" t="str">
        <f>IF($H94="","",Informationen!B$15)</f>
        <v/>
      </c>
      <c r="M94" s="61" t="str">
        <f>IF($H94="","",Informationen!B$17)</f>
        <v/>
      </c>
      <c r="N94" s="61" t="str">
        <f>IF($H94="","",Informationen!D$17)</f>
        <v/>
      </c>
    </row>
    <row r="95" spans="1:14" x14ac:dyDescent="0.35">
      <c r="A95" s="4">
        <v>91</v>
      </c>
      <c r="B95" s="5"/>
      <c r="C95" s="39" t="str">
        <f t="shared" si="1"/>
        <v>!</v>
      </c>
      <c r="D95" s="12"/>
      <c r="E95" s="12"/>
      <c r="F95" s="10"/>
      <c r="G95" s="10"/>
      <c r="H95" s="7" t="str">
        <f>IF(B95="","",IF(Informationen!D$13="","Keine Rolle angegeben",Informationen!D$13))</f>
        <v/>
      </c>
      <c r="I95" s="24" t="str">
        <f>IF(H95="","",Informationen!C$12)</f>
        <v/>
      </c>
      <c r="J95" s="61" t="str">
        <f>IF($H95="","",Informationen!B$16)</f>
        <v/>
      </c>
      <c r="K95" s="61" t="str">
        <f>IF($H95="","",Informationen!D$15)</f>
        <v/>
      </c>
      <c r="L95" s="61" t="str">
        <f>IF($H95="","",Informationen!B$15)</f>
        <v/>
      </c>
      <c r="M95" s="61" t="str">
        <f>IF($H95="","",Informationen!B$17)</f>
        <v/>
      </c>
      <c r="N95" s="61" t="str">
        <f>IF($H95="","",Informationen!D$17)</f>
        <v/>
      </c>
    </row>
    <row r="96" spans="1:14" x14ac:dyDescent="0.35">
      <c r="A96" s="4">
        <v>92</v>
      </c>
      <c r="B96" s="5"/>
      <c r="C96" s="39" t="str">
        <f t="shared" si="1"/>
        <v>!</v>
      </c>
      <c r="D96" s="12"/>
      <c r="E96" s="12"/>
      <c r="F96" s="10"/>
      <c r="G96" s="10"/>
      <c r="H96" s="7" t="str">
        <f>IF(B96="","",IF(Informationen!D$13="","Keine Rolle angegeben",Informationen!D$13))</f>
        <v/>
      </c>
      <c r="I96" s="24" t="str">
        <f>IF(H96="","",Informationen!C$12)</f>
        <v/>
      </c>
      <c r="J96" s="61" t="str">
        <f>IF($H96="","",Informationen!B$16)</f>
        <v/>
      </c>
      <c r="K96" s="61" t="str">
        <f>IF($H96="","",Informationen!D$15)</f>
        <v/>
      </c>
      <c r="L96" s="61" t="str">
        <f>IF($H96="","",Informationen!B$15)</f>
        <v/>
      </c>
      <c r="M96" s="61" t="str">
        <f>IF($H96="","",Informationen!B$17)</f>
        <v/>
      </c>
      <c r="N96" s="61" t="str">
        <f>IF($H96="","",Informationen!D$17)</f>
        <v/>
      </c>
    </row>
    <row r="97" spans="1:14" x14ac:dyDescent="0.35">
      <c r="A97" s="4">
        <v>93</v>
      </c>
      <c r="B97" s="5"/>
      <c r="C97" s="39" t="str">
        <f t="shared" si="1"/>
        <v>!</v>
      </c>
      <c r="D97" s="12"/>
      <c r="E97" s="12"/>
      <c r="F97" s="10"/>
      <c r="G97" s="10"/>
      <c r="H97" s="7" t="str">
        <f>IF(B97="","",IF(Informationen!D$13="","Keine Rolle angegeben",Informationen!D$13))</f>
        <v/>
      </c>
      <c r="I97" s="24" t="str">
        <f>IF(H97="","",Informationen!C$12)</f>
        <v/>
      </c>
      <c r="J97" s="61" t="str">
        <f>IF($H97="","",Informationen!B$16)</f>
        <v/>
      </c>
      <c r="K97" s="61" t="str">
        <f>IF($H97="","",Informationen!D$15)</f>
        <v/>
      </c>
      <c r="L97" s="61" t="str">
        <f>IF($H97="","",Informationen!B$15)</f>
        <v/>
      </c>
      <c r="M97" s="61" t="str">
        <f>IF($H97="","",Informationen!B$17)</f>
        <v/>
      </c>
      <c r="N97" s="61" t="str">
        <f>IF($H97="","",Informationen!D$17)</f>
        <v/>
      </c>
    </row>
    <row r="98" spans="1:14" x14ac:dyDescent="0.35">
      <c r="A98" s="4">
        <v>94</v>
      </c>
      <c r="B98" s="5"/>
      <c r="C98" s="39" t="str">
        <f t="shared" si="1"/>
        <v>!</v>
      </c>
      <c r="D98" s="12"/>
      <c r="E98" s="12"/>
      <c r="F98" s="10"/>
      <c r="G98" s="10"/>
      <c r="H98" s="7" t="str">
        <f>IF(B98="","",IF(Informationen!D$13="","Keine Rolle angegeben",Informationen!D$13))</f>
        <v/>
      </c>
      <c r="I98" s="24" t="str">
        <f>IF(H98="","",Informationen!C$12)</f>
        <v/>
      </c>
      <c r="J98" s="61" t="str">
        <f>IF($H98="","",Informationen!B$16)</f>
        <v/>
      </c>
      <c r="K98" s="61" t="str">
        <f>IF($H98="","",Informationen!D$15)</f>
        <v/>
      </c>
      <c r="L98" s="61" t="str">
        <f>IF($H98="","",Informationen!B$15)</f>
        <v/>
      </c>
      <c r="M98" s="61" t="str">
        <f>IF($H98="","",Informationen!B$17)</f>
        <v/>
      </c>
      <c r="N98" s="61" t="str">
        <f>IF($H98="","",Informationen!D$17)</f>
        <v/>
      </c>
    </row>
    <row r="99" spans="1:14" x14ac:dyDescent="0.35">
      <c r="A99" s="4">
        <v>95</v>
      </c>
      <c r="B99" s="5"/>
      <c r="C99" s="39" t="str">
        <f t="shared" si="1"/>
        <v>!</v>
      </c>
      <c r="D99" s="12"/>
      <c r="E99" s="12"/>
      <c r="F99" s="10"/>
      <c r="G99" s="10"/>
      <c r="H99" s="7" t="str">
        <f>IF(B99="","",IF(Informationen!D$13="","Keine Rolle angegeben",Informationen!D$13))</f>
        <v/>
      </c>
      <c r="I99" s="24" t="str">
        <f>IF(H99="","",Informationen!C$12)</f>
        <v/>
      </c>
      <c r="J99" s="61" t="str">
        <f>IF($H99="","",Informationen!B$16)</f>
        <v/>
      </c>
      <c r="K99" s="61" t="str">
        <f>IF($H99="","",Informationen!D$15)</f>
        <v/>
      </c>
      <c r="L99" s="61" t="str">
        <f>IF($H99="","",Informationen!B$15)</f>
        <v/>
      </c>
      <c r="M99" s="61" t="str">
        <f>IF($H99="","",Informationen!B$17)</f>
        <v/>
      </c>
      <c r="N99" s="61" t="str">
        <f>IF($H99="","",Informationen!D$17)</f>
        <v/>
      </c>
    </row>
    <row r="100" spans="1:14" x14ac:dyDescent="0.35">
      <c r="A100" s="4">
        <v>96</v>
      </c>
      <c r="B100" s="5"/>
      <c r="C100" s="39" t="str">
        <f t="shared" si="1"/>
        <v>!</v>
      </c>
      <c r="D100" s="12"/>
      <c r="E100" s="12"/>
      <c r="F100" s="10"/>
      <c r="G100" s="10"/>
      <c r="H100" s="7" t="str">
        <f>IF(B100="","",IF(Informationen!D$13="","Keine Rolle angegeben",Informationen!D$13))</f>
        <v/>
      </c>
      <c r="I100" s="24" t="str">
        <f>IF(H100="","",Informationen!C$12)</f>
        <v/>
      </c>
      <c r="J100" s="61" t="str">
        <f>IF($H100="","",Informationen!B$16)</f>
        <v/>
      </c>
      <c r="K100" s="61" t="str">
        <f>IF($H100="","",Informationen!D$15)</f>
        <v/>
      </c>
      <c r="L100" s="61" t="str">
        <f>IF($H100="","",Informationen!B$15)</f>
        <v/>
      </c>
      <c r="M100" s="61" t="str">
        <f>IF($H100="","",Informationen!B$17)</f>
        <v/>
      </c>
      <c r="N100" s="61" t="str">
        <f>IF($H100="","",Informationen!D$17)</f>
        <v/>
      </c>
    </row>
    <row r="101" spans="1:14" x14ac:dyDescent="0.35">
      <c r="A101" s="4">
        <v>97</v>
      </c>
      <c r="B101" s="5"/>
      <c r="C101" s="39" t="str">
        <f t="shared" si="1"/>
        <v>!</v>
      </c>
      <c r="D101" s="12"/>
      <c r="E101" s="12"/>
      <c r="F101" s="10"/>
      <c r="G101" s="10"/>
      <c r="H101" s="7" t="str">
        <f>IF(B101="","",IF(Informationen!D$13="","Keine Rolle angegeben",Informationen!D$13))</f>
        <v/>
      </c>
      <c r="I101" s="24" t="str">
        <f>IF(H101="","",Informationen!C$12)</f>
        <v/>
      </c>
      <c r="J101" s="61" t="str">
        <f>IF($H101="","",Informationen!B$16)</f>
        <v/>
      </c>
      <c r="K101" s="61" t="str">
        <f>IF($H101="","",Informationen!D$15)</f>
        <v/>
      </c>
      <c r="L101" s="61" t="str">
        <f>IF($H101="","",Informationen!B$15)</f>
        <v/>
      </c>
      <c r="M101" s="61" t="str">
        <f>IF($H101="","",Informationen!B$17)</f>
        <v/>
      </c>
      <c r="N101" s="61" t="str">
        <f>IF($H101="","",Informationen!D$17)</f>
        <v/>
      </c>
    </row>
    <row r="102" spans="1:14" x14ac:dyDescent="0.35">
      <c r="A102" s="4">
        <v>98</v>
      </c>
      <c r="B102" s="5"/>
      <c r="C102" s="39" t="str">
        <f t="shared" si="1"/>
        <v>!</v>
      </c>
      <c r="D102" s="12"/>
      <c r="E102" s="12"/>
      <c r="F102" s="10"/>
      <c r="G102" s="10"/>
      <c r="H102" s="7" t="str">
        <f>IF(B102="","",IF(Informationen!D$13="","Keine Rolle angegeben",Informationen!D$13))</f>
        <v/>
      </c>
      <c r="I102" s="24" t="str">
        <f>IF(H102="","",Informationen!C$12)</f>
        <v/>
      </c>
      <c r="J102" s="61" t="str">
        <f>IF($H102="","",Informationen!B$16)</f>
        <v/>
      </c>
      <c r="K102" s="61" t="str">
        <f>IF($H102="","",Informationen!D$15)</f>
        <v/>
      </c>
      <c r="L102" s="61" t="str">
        <f>IF($H102="","",Informationen!B$15)</f>
        <v/>
      </c>
      <c r="M102" s="61" t="str">
        <f>IF($H102="","",Informationen!B$17)</f>
        <v/>
      </c>
      <c r="N102" s="61" t="str">
        <f>IF($H102="","",Informationen!D$17)</f>
        <v/>
      </c>
    </row>
    <row r="103" spans="1:14" x14ac:dyDescent="0.35">
      <c r="A103" s="4">
        <v>99</v>
      </c>
      <c r="B103" s="5"/>
      <c r="C103" s="39" t="str">
        <f t="shared" si="1"/>
        <v>!</v>
      </c>
      <c r="D103" s="12"/>
      <c r="E103" s="12"/>
      <c r="F103" s="10"/>
      <c r="G103" s="10"/>
      <c r="H103" s="7" t="str">
        <f>IF(B103="","",IF(Informationen!D$13="","Keine Rolle angegeben",Informationen!D$13))</f>
        <v/>
      </c>
      <c r="I103" s="24" t="str">
        <f>IF(H103="","",Informationen!C$12)</f>
        <v/>
      </c>
      <c r="J103" s="61" t="str">
        <f>IF($H103="","",Informationen!B$16)</f>
        <v/>
      </c>
      <c r="K103" s="61" t="str">
        <f>IF($H103="","",Informationen!D$15)</f>
        <v/>
      </c>
      <c r="L103" s="61" t="str">
        <f>IF($H103="","",Informationen!B$15)</f>
        <v/>
      </c>
      <c r="M103" s="61" t="str">
        <f>IF($H103="","",Informationen!B$17)</f>
        <v/>
      </c>
      <c r="N103" s="61" t="str">
        <f>IF($H103="","",Informationen!D$17)</f>
        <v/>
      </c>
    </row>
    <row r="104" spans="1:14" x14ac:dyDescent="0.35">
      <c r="A104" s="4">
        <v>100</v>
      </c>
      <c r="B104" s="5"/>
      <c r="C104" s="39" t="str">
        <f t="shared" si="1"/>
        <v>!</v>
      </c>
      <c r="D104" s="12"/>
      <c r="E104" s="12"/>
      <c r="F104" s="10"/>
      <c r="G104" s="10"/>
      <c r="H104" s="7" t="str">
        <f>IF(B104="","",IF(Informationen!D$13="","Keine Rolle angegeben",Informationen!D$13))</f>
        <v/>
      </c>
      <c r="I104" s="24" t="str">
        <f>IF(H104="","",Informationen!C$12)</f>
        <v/>
      </c>
      <c r="J104" s="61" t="str">
        <f>IF($H104="","",Informationen!B$16)</f>
        <v/>
      </c>
      <c r="K104" s="61" t="str">
        <f>IF($H104="","",Informationen!D$15)</f>
        <v/>
      </c>
      <c r="L104" s="61" t="str">
        <f>IF($H104="","",Informationen!B$15)</f>
        <v/>
      </c>
      <c r="M104" s="61" t="str">
        <f>IF($H104="","",Informationen!B$17)</f>
        <v/>
      </c>
      <c r="N104" s="61" t="str">
        <f>IF($H104="","",Informationen!D$17)</f>
        <v/>
      </c>
    </row>
    <row r="105" spans="1:14" x14ac:dyDescent="0.35">
      <c r="A105" s="4">
        <v>101</v>
      </c>
      <c r="B105" s="5"/>
      <c r="C105" s="39" t="str">
        <f t="shared" si="1"/>
        <v>!</v>
      </c>
      <c r="D105" s="12"/>
      <c r="E105" s="12"/>
      <c r="F105" s="10"/>
      <c r="G105" s="10"/>
      <c r="H105" s="7" t="str">
        <f>IF(B105="","",IF(Informationen!D$13="","Keine Rolle angegeben",Informationen!D$13))</f>
        <v/>
      </c>
      <c r="I105" s="24" t="str">
        <f>IF(H105="","",Informationen!C$12)</f>
        <v/>
      </c>
      <c r="J105" s="61" t="str">
        <f>IF($H105="","",Informationen!B$16)</f>
        <v/>
      </c>
      <c r="K105" s="61" t="str">
        <f>IF($H105="","",Informationen!D$15)</f>
        <v/>
      </c>
      <c r="L105" s="61" t="str">
        <f>IF($H105="","",Informationen!B$15)</f>
        <v/>
      </c>
      <c r="M105" s="61" t="str">
        <f>IF($H105="","",Informationen!B$17)</f>
        <v/>
      </c>
      <c r="N105" s="61" t="str">
        <f>IF($H105="","",Informationen!D$17)</f>
        <v/>
      </c>
    </row>
    <row r="106" spans="1:14" x14ac:dyDescent="0.35">
      <c r="A106" s="4">
        <v>102</v>
      </c>
      <c r="B106" s="5"/>
      <c r="C106" s="39" t="str">
        <f t="shared" si="1"/>
        <v>!</v>
      </c>
      <c r="D106" s="12"/>
      <c r="E106" s="12"/>
      <c r="F106" s="10"/>
      <c r="G106" s="10"/>
      <c r="H106" s="7" t="str">
        <f>IF(B106="","",IF(Informationen!D$13="","Keine Rolle angegeben",Informationen!D$13))</f>
        <v/>
      </c>
      <c r="I106" s="24" t="str">
        <f>IF(H106="","",Informationen!C$12)</f>
        <v/>
      </c>
      <c r="J106" s="61" t="str">
        <f>IF($H106="","",Informationen!B$16)</f>
        <v/>
      </c>
      <c r="K106" s="61" t="str">
        <f>IF($H106="","",Informationen!D$15)</f>
        <v/>
      </c>
      <c r="L106" s="61" t="str">
        <f>IF($H106="","",Informationen!B$15)</f>
        <v/>
      </c>
      <c r="M106" s="61" t="str">
        <f>IF($H106="","",Informationen!B$17)</f>
        <v/>
      </c>
      <c r="N106" s="61" t="str">
        <f>IF($H106="","",Informationen!D$17)</f>
        <v/>
      </c>
    </row>
    <row r="107" spans="1:14" x14ac:dyDescent="0.35">
      <c r="A107" s="4">
        <v>103</v>
      </c>
      <c r="B107" s="5"/>
      <c r="C107" s="39" t="str">
        <f t="shared" si="1"/>
        <v>!</v>
      </c>
      <c r="D107" s="12"/>
      <c r="E107" s="12"/>
      <c r="F107" s="10"/>
      <c r="G107" s="10"/>
      <c r="H107" s="7" t="str">
        <f>IF(B107="","",IF(Informationen!D$13="","Keine Rolle angegeben",Informationen!D$13))</f>
        <v/>
      </c>
      <c r="I107" s="24" t="str">
        <f>IF(H107="","",Informationen!C$12)</f>
        <v/>
      </c>
      <c r="J107" s="61" t="str">
        <f>IF($H107="","",Informationen!B$16)</f>
        <v/>
      </c>
      <c r="K107" s="61" t="str">
        <f>IF($H107="","",Informationen!D$15)</f>
        <v/>
      </c>
      <c r="L107" s="61" t="str">
        <f>IF($H107="","",Informationen!B$15)</f>
        <v/>
      </c>
      <c r="M107" s="61" t="str">
        <f>IF($H107="","",Informationen!B$17)</f>
        <v/>
      </c>
      <c r="N107" s="61" t="str">
        <f>IF($H107="","",Informationen!D$17)</f>
        <v/>
      </c>
    </row>
    <row r="108" spans="1:14" x14ac:dyDescent="0.35">
      <c r="A108" s="4">
        <v>104</v>
      </c>
      <c r="B108" s="5"/>
      <c r="C108" s="39" t="str">
        <f t="shared" si="1"/>
        <v>!</v>
      </c>
      <c r="D108" s="12"/>
      <c r="E108" s="12"/>
      <c r="F108" s="10"/>
      <c r="G108" s="10"/>
      <c r="H108" s="7" t="str">
        <f>IF(B108="","",IF(Informationen!D$13="","Keine Rolle angegeben",Informationen!D$13))</f>
        <v/>
      </c>
      <c r="I108" s="24" t="str">
        <f>IF(H108="","",Informationen!C$12)</f>
        <v/>
      </c>
      <c r="J108" s="61" t="str">
        <f>IF($H108="","",Informationen!B$16)</f>
        <v/>
      </c>
      <c r="K108" s="61" t="str">
        <f>IF($H108="","",Informationen!D$15)</f>
        <v/>
      </c>
      <c r="L108" s="61" t="str">
        <f>IF($H108="","",Informationen!B$15)</f>
        <v/>
      </c>
      <c r="M108" s="61" t="str">
        <f>IF($H108="","",Informationen!B$17)</f>
        <v/>
      </c>
      <c r="N108" s="61" t="str">
        <f>IF($H108="","",Informationen!D$17)</f>
        <v/>
      </c>
    </row>
    <row r="109" spans="1:14" x14ac:dyDescent="0.35">
      <c r="A109" s="4">
        <v>105</v>
      </c>
      <c r="B109" s="5"/>
      <c r="C109" s="39" t="str">
        <f t="shared" si="1"/>
        <v>!</v>
      </c>
      <c r="D109" s="12"/>
      <c r="E109" s="12"/>
      <c r="F109" s="10"/>
      <c r="G109" s="10"/>
      <c r="H109" s="7" t="str">
        <f>IF(B109="","",IF(Informationen!D$13="","Keine Rolle angegeben",Informationen!D$13))</f>
        <v/>
      </c>
      <c r="I109" s="24" t="str">
        <f>IF(H109="","",Informationen!C$12)</f>
        <v/>
      </c>
      <c r="J109" s="61" t="str">
        <f>IF($H109="","",Informationen!B$16)</f>
        <v/>
      </c>
      <c r="K109" s="61" t="str">
        <f>IF($H109="","",Informationen!D$15)</f>
        <v/>
      </c>
      <c r="L109" s="61" t="str">
        <f>IF($H109="","",Informationen!B$15)</f>
        <v/>
      </c>
      <c r="M109" s="61" t="str">
        <f>IF($H109="","",Informationen!B$17)</f>
        <v/>
      </c>
      <c r="N109" s="61" t="str">
        <f>IF($H109="","",Informationen!D$17)</f>
        <v/>
      </c>
    </row>
    <row r="110" spans="1:14" x14ac:dyDescent="0.35">
      <c r="A110" s="4">
        <v>106</v>
      </c>
      <c r="B110" s="5"/>
      <c r="C110" s="39" t="str">
        <f t="shared" si="1"/>
        <v>!</v>
      </c>
      <c r="D110" s="12"/>
      <c r="E110" s="12"/>
      <c r="F110" s="10"/>
      <c r="G110" s="10"/>
      <c r="H110" s="7" t="str">
        <f>IF(B110="","",IF(Informationen!D$13="","Keine Rolle angegeben",Informationen!D$13))</f>
        <v/>
      </c>
      <c r="I110" s="24" t="str">
        <f>IF(H110="","",Informationen!C$12)</f>
        <v/>
      </c>
      <c r="J110" s="61" t="str">
        <f>IF($H110="","",Informationen!B$16)</f>
        <v/>
      </c>
      <c r="K110" s="61" t="str">
        <f>IF($H110="","",Informationen!D$15)</f>
        <v/>
      </c>
      <c r="L110" s="61" t="str">
        <f>IF($H110="","",Informationen!B$15)</f>
        <v/>
      </c>
      <c r="M110" s="61" t="str">
        <f>IF($H110="","",Informationen!B$17)</f>
        <v/>
      </c>
      <c r="N110" s="61" t="str">
        <f>IF($H110="","",Informationen!D$17)</f>
        <v/>
      </c>
    </row>
    <row r="111" spans="1:14" x14ac:dyDescent="0.35">
      <c r="A111" s="4">
        <v>107</v>
      </c>
      <c r="B111" s="5"/>
      <c r="C111" s="39" t="str">
        <f t="shared" si="1"/>
        <v>!</v>
      </c>
      <c r="D111" s="12"/>
      <c r="E111" s="12"/>
      <c r="F111" s="10"/>
      <c r="G111" s="10"/>
      <c r="H111" s="7" t="str">
        <f>IF(B111="","",IF(Informationen!D$13="","Keine Rolle angegeben",Informationen!D$13))</f>
        <v/>
      </c>
      <c r="I111" s="24" t="str">
        <f>IF(H111="","",Informationen!C$12)</f>
        <v/>
      </c>
      <c r="J111" s="61" t="str">
        <f>IF($H111="","",Informationen!B$16)</f>
        <v/>
      </c>
      <c r="K111" s="61" t="str">
        <f>IF($H111="","",Informationen!D$15)</f>
        <v/>
      </c>
      <c r="L111" s="61" t="str">
        <f>IF($H111="","",Informationen!B$15)</f>
        <v/>
      </c>
      <c r="M111" s="61" t="str">
        <f>IF($H111="","",Informationen!B$17)</f>
        <v/>
      </c>
      <c r="N111" s="61" t="str">
        <f>IF($H111="","",Informationen!D$17)</f>
        <v/>
      </c>
    </row>
    <row r="112" spans="1:14" x14ac:dyDescent="0.35">
      <c r="A112" s="4">
        <v>108</v>
      </c>
      <c r="B112" s="5"/>
      <c r="C112" s="39" t="str">
        <f t="shared" si="1"/>
        <v>!</v>
      </c>
      <c r="D112" s="12"/>
      <c r="E112" s="12"/>
      <c r="F112" s="10"/>
      <c r="G112" s="10"/>
      <c r="H112" s="7" t="str">
        <f>IF(B112="","",IF(Informationen!D$13="","Keine Rolle angegeben",Informationen!D$13))</f>
        <v/>
      </c>
      <c r="I112" s="24" t="str">
        <f>IF(H112="","",Informationen!C$12)</f>
        <v/>
      </c>
      <c r="J112" s="61" t="str">
        <f>IF($H112="","",Informationen!B$16)</f>
        <v/>
      </c>
      <c r="K112" s="61" t="str">
        <f>IF($H112="","",Informationen!D$15)</f>
        <v/>
      </c>
      <c r="L112" s="61" t="str">
        <f>IF($H112="","",Informationen!B$15)</f>
        <v/>
      </c>
      <c r="M112" s="61" t="str">
        <f>IF($H112="","",Informationen!B$17)</f>
        <v/>
      </c>
      <c r="N112" s="61" t="str">
        <f>IF($H112="","",Informationen!D$17)</f>
        <v/>
      </c>
    </row>
    <row r="113" spans="1:14" x14ac:dyDescent="0.35">
      <c r="A113" s="4">
        <v>109</v>
      </c>
      <c r="B113" s="5"/>
      <c r="C113" s="39" t="str">
        <f t="shared" si="1"/>
        <v>!</v>
      </c>
      <c r="D113" s="12"/>
      <c r="E113" s="12"/>
      <c r="F113" s="10"/>
      <c r="G113" s="10"/>
      <c r="H113" s="7" t="str">
        <f>IF(B113="","",IF(Informationen!D$13="","Keine Rolle angegeben",Informationen!D$13))</f>
        <v/>
      </c>
      <c r="I113" s="24" t="str">
        <f>IF(H113="","",Informationen!C$12)</f>
        <v/>
      </c>
      <c r="J113" s="61" t="str">
        <f>IF($H113="","",Informationen!B$16)</f>
        <v/>
      </c>
      <c r="K113" s="61" t="str">
        <f>IF($H113="","",Informationen!D$15)</f>
        <v/>
      </c>
      <c r="L113" s="61" t="str">
        <f>IF($H113="","",Informationen!B$15)</f>
        <v/>
      </c>
      <c r="M113" s="61" t="str">
        <f>IF($H113="","",Informationen!B$17)</f>
        <v/>
      </c>
      <c r="N113" s="61" t="str">
        <f>IF($H113="","",Informationen!D$17)</f>
        <v/>
      </c>
    </row>
    <row r="114" spans="1:14" x14ac:dyDescent="0.35">
      <c r="A114" s="4">
        <v>110</v>
      </c>
      <c r="B114" s="5"/>
      <c r="C114" s="39" t="str">
        <f t="shared" si="1"/>
        <v>!</v>
      </c>
      <c r="D114" s="12"/>
      <c r="E114" s="12"/>
      <c r="F114" s="10"/>
      <c r="G114" s="10"/>
      <c r="H114" s="7" t="str">
        <f>IF(B114="","",IF(Informationen!D$13="","Keine Rolle angegeben",Informationen!D$13))</f>
        <v/>
      </c>
      <c r="I114" s="24" t="str">
        <f>IF(H114="","",Informationen!C$12)</f>
        <v/>
      </c>
      <c r="J114" s="61" t="str">
        <f>IF($H114="","",Informationen!B$16)</f>
        <v/>
      </c>
      <c r="K114" s="61" t="str">
        <f>IF($H114="","",Informationen!D$15)</f>
        <v/>
      </c>
      <c r="L114" s="61" t="str">
        <f>IF($H114="","",Informationen!B$15)</f>
        <v/>
      </c>
      <c r="M114" s="61" t="str">
        <f>IF($H114="","",Informationen!B$17)</f>
        <v/>
      </c>
      <c r="N114" s="61" t="str">
        <f>IF($H114="","",Informationen!D$17)</f>
        <v/>
      </c>
    </row>
    <row r="115" spans="1:14" x14ac:dyDescent="0.35">
      <c r="A115" s="4">
        <v>111</v>
      </c>
      <c r="B115" s="5"/>
      <c r="C115" s="39" t="str">
        <f t="shared" si="1"/>
        <v>!</v>
      </c>
      <c r="D115" s="12"/>
      <c r="E115" s="12"/>
      <c r="F115" s="10"/>
      <c r="G115" s="10"/>
      <c r="H115" s="7" t="str">
        <f>IF(B115="","",IF(Informationen!D$13="","Keine Rolle angegeben",Informationen!D$13))</f>
        <v/>
      </c>
      <c r="I115" s="24" t="str">
        <f>IF(H115="","",Informationen!C$12)</f>
        <v/>
      </c>
      <c r="J115" s="61" t="str">
        <f>IF($H115="","",Informationen!B$16)</f>
        <v/>
      </c>
      <c r="K115" s="61" t="str">
        <f>IF($H115="","",Informationen!D$15)</f>
        <v/>
      </c>
      <c r="L115" s="61" t="str">
        <f>IF($H115="","",Informationen!B$15)</f>
        <v/>
      </c>
      <c r="M115" s="61" t="str">
        <f>IF($H115="","",Informationen!B$17)</f>
        <v/>
      </c>
      <c r="N115" s="61" t="str">
        <f>IF($H115="","",Informationen!D$17)</f>
        <v/>
      </c>
    </row>
    <row r="116" spans="1:14" x14ac:dyDescent="0.35">
      <c r="A116" s="4">
        <v>112</v>
      </c>
      <c r="B116" s="5"/>
      <c r="C116" s="39" t="str">
        <f t="shared" si="1"/>
        <v>!</v>
      </c>
      <c r="D116" s="12"/>
      <c r="E116" s="12"/>
      <c r="F116" s="10"/>
      <c r="G116" s="10"/>
      <c r="H116" s="7" t="str">
        <f>IF(B116="","",IF(Informationen!D$13="","Keine Rolle angegeben",Informationen!D$13))</f>
        <v/>
      </c>
      <c r="I116" s="24" t="str">
        <f>IF(H116="","",Informationen!C$12)</f>
        <v/>
      </c>
      <c r="J116" s="61" t="str">
        <f>IF($H116="","",Informationen!B$16)</f>
        <v/>
      </c>
      <c r="K116" s="61" t="str">
        <f>IF($H116="","",Informationen!D$15)</f>
        <v/>
      </c>
      <c r="L116" s="61" t="str">
        <f>IF($H116="","",Informationen!B$15)</f>
        <v/>
      </c>
      <c r="M116" s="61" t="str">
        <f>IF($H116="","",Informationen!B$17)</f>
        <v/>
      </c>
      <c r="N116" s="61" t="str">
        <f>IF($H116="","",Informationen!D$17)</f>
        <v/>
      </c>
    </row>
    <row r="117" spans="1:14" x14ac:dyDescent="0.35">
      <c r="A117" s="4">
        <v>113</v>
      </c>
      <c r="B117" s="5"/>
      <c r="C117" s="39" t="str">
        <f t="shared" si="1"/>
        <v>!</v>
      </c>
      <c r="D117" s="12"/>
      <c r="E117" s="12"/>
      <c r="F117" s="10"/>
      <c r="G117" s="10"/>
      <c r="H117" s="7" t="str">
        <f>IF(B117="","",IF(Informationen!D$13="","Keine Rolle angegeben",Informationen!D$13))</f>
        <v/>
      </c>
      <c r="I117" s="24" t="str">
        <f>IF(H117="","",Informationen!C$12)</f>
        <v/>
      </c>
      <c r="J117" s="61" t="str">
        <f>IF($H117="","",Informationen!B$16)</f>
        <v/>
      </c>
      <c r="K117" s="61" t="str">
        <f>IF($H117="","",Informationen!D$15)</f>
        <v/>
      </c>
      <c r="L117" s="61" t="str">
        <f>IF($H117="","",Informationen!B$15)</f>
        <v/>
      </c>
      <c r="M117" s="61" t="str">
        <f>IF($H117="","",Informationen!B$17)</f>
        <v/>
      </c>
      <c r="N117" s="61" t="str">
        <f>IF($H117="","",Informationen!D$17)</f>
        <v/>
      </c>
    </row>
    <row r="118" spans="1:14" x14ac:dyDescent="0.35">
      <c r="A118" s="4">
        <v>114</v>
      </c>
      <c r="B118" s="5"/>
      <c r="C118" s="39" t="str">
        <f t="shared" si="1"/>
        <v>!</v>
      </c>
      <c r="D118" s="12"/>
      <c r="E118" s="12"/>
      <c r="F118" s="10"/>
      <c r="G118" s="10"/>
      <c r="H118" s="7" t="str">
        <f>IF(B118="","",IF(Informationen!D$13="","Keine Rolle angegeben",Informationen!D$13))</f>
        <v/>
      </c>
      <c r="I118" s="24" t="str">
        <f>IF(H118="","",Informationen!C$12)</f>
        <v/>
      </c>
      <c r="J118" s="61" t="str">
        <f>IF($H118="","",Informationen!B$16)</f>
        <v/>
      </c>
      <c r="K118" s="61" t="str">
        <f>IF($H118="","",Informationen!D$15)</f>
        <v/>
      </c>
      <c r="L118" s="61" t="str">
        <f>IF($H118="","",Informationen!B$15)</f>
        <v/>
      </c>
      <c r="M118" s="61" t="str">
        <f>IF($H118="","",Informationen!B$17)</f>
        <v/>
      </c>
      <c r="N118" s="61" t="str">
        <f>IF($H118="","",Informationen!D$17)</f>
        <v/>
      </c>
    </row>
    <row r="119" spans="1:14" x14ac:dyDescent="0.35">
      <c r="A119" s="4">
        <v>115</v>
      </c>
      <c r="B119" s="5"/>
      <c r="C119" s="39" t="str">
        <f t="shared" si="1"/>
        <v>!</v>
      </c>
      <c r="D119" s="12"/>
      <c r="E119" s="12"/>
      <c r="F119" s="10"/>
      <c r="G119" s="10"/>
      <c r="H119" s="7" t="str">
        <f>IF(B119="","",IF(Informationen!D$13="","Keine Rolle angegeben",Informationen!D$13))</f>
        <v/>
      </c>
      <c r="I119" s="24" t="str">
        <f>IF(H119="","",Informationen!C$12)</f>
        <v/>
      </c>
      <c r="J119" s="61" t="str">
        <f>IF($H119="","",Informationen!B$16)</f>
        <v/>
      </c>
      <c r="K119" s="61" t="str">
        <f>IF($H119="","",Informationen!D$15)</f>
        <v/>
      </c>
      <c r="L119" s="61" t="str">
        <f>IF($H119="","",Informationen!B$15)</f>
        <v/>
      </c>
      <c r="M119" s="61" t="str">
        <f>IF($H119="","",Informationen!B$17)</f>
        <v/>
      </c>
      <c r="N119" s="61" t="str">
        <f>IF($H119="","",Informationen!D$17)</f>
        <v/>
      </c>
    </row>
    <row r="120" spans="1:14" x14ac:dyDescent="0.35">
      <c r="A120" s="4">
        <v>116</v>
      </c>
      <c r="B120" s="5"/>
      <c r="C120" s="39" t="str">
        <f t="shared" si="1"/>
        <v>!</v>
      </c>
      <c r="D120" s="12"/>
      <c r="E120" s="12"/>
      <c r="F120" s="10"/>
      <c r="G120" s="10"/>
      <c r="H120" s="7" t="str">
        <f>IF(B120="","",IF(Informationen!D$13="","Keine Rolle angegeben",Informationen!D$13))</f>
        <v/>
      </c>
      <c r="I120" s="24" t="str">
        <f>IF(H120="","",Informationen!C$12)</f>
        <v/>
      </c>
      <c r="J120" s="61" t="str">
        <f>IF($H120="","",Informationen!B$16)</f>
        <v/>
      </c>
      <c r="K120" s="61" t="str">
        <f>IF($H120="","",Informationen!D$15)</f>
        <v/>
      </c>
      <c r="L120" s="61" t="str">
        <f>IF($H120="","",Informationen!B$15)</f>
        <v/>
      </c>
      <c r="M120" s="61" t="str">
        <f>IF($H120="","",Informationen!B$17)</f>
        <v/>
      </c>
      <c r="N120" s="61" t="str">
        <f>IF($H120="","",Informationen!D$17)</f>
        <v/>
      </c>
    </row>
    <row r="121" spans="1:14" x14ac:dyDescent="0.35">
      <c r="A121" s="4">
        <v>117</v>
      </c>
      <c r="B121" s="5"/>
      <c r="C121" s="39" t="str">
        <f t="shared" si="1"/>
        <v>!</v>
      </c>
      <c r="D121" s="12"/>
      <c r="E121" s="12"/>
      <c r="F121" s="10"/>
      <c r="G121" s="10"/>
      <c r="H121" s="7" t="str">
        <f>IF(B121="","",IF(Informationen!D$13="","Keine Rolle angegeben",Informationen!D$13))</f>
        <v/>
      </c>
      <c r="I121" s="24" t="str">
        <f>IF(H121="","",Informationen!C$12)</f>
        <v/>
      </c>
      <c r="J121" s="61" t="str">
        <f>IF($H121="","",Informationen!B$16)</f>
        <v/>
      </c>
      <c r="K121" s="61" t="str">
        <f>IF($H121="","",Informationen!D$15)</f>
        <v/>
      </c>
      <c r="L121" s="61" t="str">
        <f>IF($H121="","",Informationen!B$15)</f>
        <v/>
      </c>
      <c r="M121" s="61" t="str">
        <f>IF($H121="","",Informationen!B$17)</f>
        <v/>
      </c>
      <c r="N121" s="61" t="str">
        <f>IF($H121="","",Informationen!D$17)</f>
        <v/>
      </c>
    </row>
    <row r="122" spans="1:14" x14ac:dyDescent="0.35">
      <c r="A122" s="4">
        <v>118</v>
      </c>
      <c r="B122" s="5"/>
      <c r="C122" s="39" t="str">
        <f t="shared" si="1"/>
        <v>!</v>
      </c>
      <c r="D122" s="12"/>
      <c r="E122" s="12"/>
      <c r="F122" s="10"/>
      <c r="G122" s="10"/>
      <c r="H122" s="7" t="str">
        <f>IF(B122="","",IF(Informationen!D$13="","Keine Rolle angegeben",Informationen!D$13))</f>
        <v/>
      </c>
      <c r="I122" s="24" t="str">
        <f>IF(H122="","",Informationen!C$12)</f>
        <v/>
      </c>
      <c r="J122" s="61" t="str">
        <f>IF($H122="","",Informationen!B$16)</f>
        <v/>
      </c>
      <c r="K122" s="61" t="str">
        <f>IF($H122="","",Informationen!D$15)</f>
        <v/>
      </c>
      <c r="L122" s="61" t="str">
        <f>IF($H122="","",Informationen!B$15)</f>
        <v/>
      </c>
      <c r="M122" s="61" t="str">
        <f>IF($H122="","",Informationen!B$17)</f>
        <v/>
      </c>
      <c r="N122" s="61" t="str">
        <f>IF($H122="","",Informationen!D$17)</f>
        <v/>
      </c>
    </row>
    <row r="123" spans="1:14" x14ac:dyDescent="0.35">
      <c r="A123" s="4">
        <v>119</v>
      </c>
      <c r="B123" s="5"/>
      <c r="C123" s="39" t="str">
        <f t="shared" si="1"/>
        <v>!</v>
      </c>
      <c r="D123" s="12"/>
      <c r="E123" s="12"/>
      <c r="F123" s="10"/>
      <c r="G123" s="10"/>
      <c r="H123" s="7" t="str">
        <f>IF(B123="","",IF(Informationen!D$13="","Keine Rolle angegeben",Informationen!D$13))</f>
        <v/>
      </c>
      <c r="I123" s="24" t="str">
        <f>IF(H123="","",Informationen!C$12)</f>
        <v/>
      </c>
      <c r="J123" s="61" t="str">
        <f>IF($H123="","",Informationen!B$16)</f>
        <v/>
      </c>
      <c r="K123" s="61" t="str">
        <f>IF($H123="","",Informationen!D$15)</f>
        <v/>
      </c>
      <c r="L123" s="61" t="str">
        <f>IF($H123="","",Informationen!B$15)</f>
        <v/>
      </c>
      <c r="M123" s="61" t="str">
        <f>IF($H123="","",Informationen!B$17)</f>
        <v/>
      </c>
      <c r="N123" s="61" t="str">
        <f>IF($H123="","",Informationen!D$17)</f>
        <v/>
      </c>
    </row>
    <row r="124" spans="1:14" x14ac:dyDescent="0.35">
      <c r="A124" s="4">
        <v>120</v>
      </c>
      <c r="B124" s="5"/>
      <c r="C124" s="39" t="str">
        <f t="shared" si="1"/>
        <v>!</v>
      </c>
      <c r="D124" s="12"/>
      <c r="E124" s="12"/>
      <c r="F124" s="10"/>
      <c r="G124" s="10"/>
      <c r="H124" s="7" t="str">
        <f>IF(B124="","",IF(Informationen!D$13="","Keine Rolle angegeben",Informationen!D$13))</f>
        <v/>
      </c>
      <c r="I124" s="24" t="str">
        <f>IF(H124="","",Informationen!C$12)</f>
        <v/>
      </c>
      <c r="J124" s="61" t="str">
        <f>IF($H124="","",Informationen!B$16)</f>
        <v/>
      </c>
      <c r="K124" s="61" t="str">
        <f>IF($H124="","",Informationen!D$15)</f>
        <v/>
      </c>
      <c r="L124" s="61" t="str">
        <f>IF($H124="","",Informationen!B$15)</f>
        <v/>
      </c>
      <c r="M124" s="61" t="str">
        <f>IF($H124="","",Informationen!B$17)</f>
        <v/>
      </c>
      <c r="N124" s="61" t="str">
        <f>IF($H124="","",Informationen!D$17)</f>
        <v/>
      </c>
    </row>
    <row r="125" spans="1:14" x14ac:dyDescent="0.35">
      <c r="A125" s="4">
        <v>121</v>
      </c>
      <c r="B125" s="5"/>
      <c r="C125" s="39" t="str">
        <f t="shared" si="1"/>
        <v>!</v>
      </c>
      <c r="D125" s="12"/>
      <c r="E125" s="12"/>
      <c r="F125" s="10"/>
      <c r="G125" s="10"/>
      <c r="H125" s="7" t="str">
        <f>IF(B125="","",IF(Informationen!D$13="","Keine Rolle angegeben",Informationen!D$13))</f>
        <v/>
      </c>
      <c r="I125" s="24" t="str">
        <f>IF(H125="","",Informationen!C$12)</f>
        <v/>
      </c>
      <c r="J125" s="61" t="str">
        <f>IF($H125="","",Informationen!B$16)</f>
        <v/>
      </c>
      <c r="K125" s="61" t="str">
        <f>IF($H125="","",Informationen!D$15)</f>
        <v/>
      </c>
      <c r="L125" s="61" t="str">
        <f>IF($H125="","",Informationen!B$15)</f>
        <v/>
      </c>
      <c r="M125" s="61" t="str">
        <f>IF($H125="","",Informationen!B$17)</f>
        <v/>
      </c>
      <c r="N125" s="61" t="str">
        <f>IF($H125="","",Informationen!D$17)</f>
        <v/>
      </c>
    </row>
    <row r="126" spans="1:14" x14ac:dyDescent="0.35">
      <c r="A126" s="4">
        <v>122</v>
      </c>
      <c r="B126" s="5"/>
      <c r="C126" s="39" t="str">
        <f t="shared" si="1"/>
        <v>!</v>
      </c>
      <c r="D126" s="12"/>
      <c r="E126" s="12"/>
      <c r="F126" s="10"/>
      <c r="G126" s="10"/>
      <c r="H126" s="7" t="str">
        <f>IF(B126="","",IF(Informationen!D$13="","Keine Rolle angegeben",Informationen!D$13))</f>
        <v/>
      </c>
      <c r="I126" s="24" t="str">
        <f>IF(H126="","",Informationen!C$12)</f>
        <v/>
      </c>
      <c r="J126" s="61" t="str">
        <f>IF($H126="","",Informationen!B$16)</f>
        <v/>
      </c>
      <c r="K126" s="61" t="str">
        <f>IF($H126="","",Informationen!D$15)</f>
        <v/>
      </c>
      <c r="L126" s="61" t="str">
        <f>IF($H126="","",Informationen!B$15)</f>
        <v/>
      </c>
      <c r="M126" s="61" t="str">
        <f>IF($H126="","",Informationen!B$17)</f>
        <v/>
      </c>
      <c r="N126" s="61" t="str">
        <f>IF($H126="","",Informationen!D$17)</f>
        <v/>
      </c>
    </row>
    <row r="127" spans="1:14" x14ac:dyDescent="0.35">
      <c r="A127" s="4">
        <v>123</v>
      </c>
      <c r="B127" s="5"/>
      <c r="C127" s="39" t="str">
        <f t="shared" si="1"/>
        <v>!</v>
      </c>
      <c r="D127" s="12"/>
      <c r="E127" s="12"/>
      <c r="F127" s="10"/>
      <c r="G127" s="10"/>
      <c r="H127" s="7" t="str">
        <f>IF(B127="","",IF(Informationen!D$13="","Keine Rolle angegeben",Informationen!D$13))</f>
        <v/>
      </c>
      <c r="I127" s="24" t="str">
        <f>IF(H127="","",Informationen!C$12)</f>
        <v/>
      </c>
      <c r="J127" s="61" t="str">
        <f>IF($H127="","",Informationen!B$16)</f>
        <v/>
      </c>
      <c r="K127" s="61" t="str">
        <f>IF($H127="","",Informationen!D$15)</f>
        <v/>
      </c>
      <c r="L127" s="61" t="str">
        <f>IF($H127="","",Informationen!B$15)</f>
        <v/>
      </c>
      <c r="M127" s="61" t="str">
        <f>IF($H127="","",Informationen!B$17)</f>
        <v/>
      </c>
      <c r="N127" s="61" t="str">
        <f>IF($H127="","",Informationen!D$17)</f>
        <v/>
      </c>
    </row>
    <row r="128" spans="1:14" x14ac:dyDescent="0.35">
      <c r="A128" s="4">
        <v>124</v>
      </c>
      <c r="B128" s="5"/>
      <c r="C128" s="39" t="str">
        <f t="shared" si="1"/>
        <v>!</v>
      </c>
      <c r="D128" s="12"/>
      <c r="E128" s="12"/>
      <c r="F128" s="10"/>
      <c r="G128" s="10"/>
      <c r="H128" s="7" t="str">
        <f>IF(B128="","",IF(Informationen!D$13="","Keine Rolle angegeben",Informationen!D$13))</f>
        <v/>
      </c>
      <c r="I128" s="24" t="str">
        <f>IF(H128="","",Informationen!C$12)</f>
        <v/>
      </c>
      <c r="J128" s="61" t="str">
        <f>IF($H128="","",Informationen!B$16)</f>
        <v/>
      </c>
      <c r="K128" s="61" t="str">
        <f>IF($H128="","",Informationen!D$15)</f>
        <v/>
      </c>
      <c r="L128" s="61" t="str">
        <f>IF($H128="","",Informationen!B$15)</f>
        <v/>
      </c>
      <c r="M128" s="61" t="str">
        <f>IF($H128="","",Informationen!B$17)</f>
        <v/>
      </c>
      <c r="N128" s="61" t="str">
        <f>IF($H128="","",Informationen!D$17)</f>
        <v/>
      </c>
    </row>
    <row r="129" spans="1:14" x14ac:dyDescent="0.35">
      <c r="A129" s="4">
        <v>125</v>
      </c>
      <c r="B129" s="5"/>
      <c r="C129" s="39" t="str">
        <f t="shared" si="1"/>
        <v>!</v>
      </c>
      <c r="D129" s="12"/>
      <c r="E129" s="12"/>
      <c r="F129" s="10"/>
      <c r="G129" s="10"/>
      <c r="H129" s="7" t="str">
        <f>IF(B129="","",IF(Informationen!D$13="","Keine Rolle angegeben",Informationen!D$13))</f>
        <v/>
      </c>
      <c r="I129" s="24" t="str">
        <f>IF(H129="","",Informationen!C$12)</f>
        <v/>
      </c>
      <c r="J129" s="61" t="str">
        <f>IF($H129="","",Informationen!B$16)</f>
        <v/>
      </c>
      <c r="K129" s="61" t="str">
        <f>IF($H129="","",Informationen!D$15)</f>
        <v/>
      </c>
      <c r="L129" s="61" t="str">
        <f>IF($H129="","",Informationen!B$15)</f>
        <v/>
      </c>
      <c r="M129" s="61" t="str">
        <f>IF($H129="","",Informationen!B$17)</f>
        <v/>
      </c>
      <c r="N129" s="61" t="str">
        <f>IF($H129="","",Informationen!D$17)</f>
        <v/>
      </c>
    </row>
    <row r="130" spans="1:14" x14ac:dyDescent="0.35">
      <c r="A130" s="4">
        <v>126</v>
      </c>
      <c r="B130" s="5"/>
      <c r="C130" s="39" t="str">
        <f t="shared" si="1"/>
        <v>!</v>
      </c>
      <c r="D130" s="12"/>
      <c r="E130" s="12"/>
      <c r="F130" s="10"/>
      <c r="G130" s="10"/>
      <c r="H130" s="7" t="str">
        <f>IF(B130="","",IF(Informationen!D$13="","Keine Rolle angegeben",Informationen!D$13))</f>
        <v/>
      </c>
      <c r="I130" s="24" t="str">
        <f>IF(H130="","",Informationen!C$12)</f>
        <v/>
      </c>
      <c r="J130" s="61" t="str">
        <f>IF($H130="","",Informationen!B$16)</f>
        <v/>
      </c>
      <c r="K130" s="61" t="str">
        <f>IF($H130="","",Informationen!D$15)</f>
        <v/>
      </c>
      <c r="L130" s="61" t="str">
        <f>IF($H130="","",Informationen!B$15)</f>
        <v/>
      </c>
      <c r="M130" s="61" t="str">
        <f>IF($H130="","",Informationen!B$17)</f>
        <v/>
      </c>
      <c r="N130" s="61" t="str">
        <f>IF($H130="","",Informationen!D$17)</f>
        <v/>
      </c>
    </row>
    <row r="131" spans="1:14" x14ac:dyDescent="0.35">
      <c r="A131" s="4">
        <v>127</v>
      </c>
      <c r="B131" s="5"/>
      <c r="C131" s="39" t="str">
        <f t="shared" si="1"/>
        <v>!</v>
      </c>
      <c r="D131" s="12"/>
      <c r="E131" s="12"/>
      <c r="F131" s="10"/>
      <c r="G131" s="10"/>
      <c r="H131" s="7" t="str">
        <f>IF(B131="","",IF(Informationen!D$13="","Keine Rolle angegeben",Informationen!D$13))</f>
        <v/>
      </c>
      <c r="I131" s="24" t="str">
        <f>IF(H131="","",Informationen!C$12)</f>
        <v/>
      </c>
      <c r="J131" s="61" t="str">
        <f>IF($H131="","",Informationen!B$16)</f>
        <v/>
      </c>
      <c r="K131" s="61" t="str">
        <f>IF($H131="","",Informationen!D$15)</f>
        <v/>
      </c>
      <c r="L131" s="61" t="str">
        <f>IF($H131="","",Informationen!B$15)</f>
        <v/>
      </c>
      <c r="M131" s="61" t="str">
        <f>IF($H131="","",Informationen!B$17)</f>
        <v/>
      </c>
      <c r="N131" s="61" t="str">
        <f>IF($H131="","",Informationen!D$17)</f>
        <v/>
      </c>
    </row>
    <row r="132" spans="1:14" x14ac:dyDescent="0.35">
      <c r="A132" s="4">
        <v>128</v>
      </c>
      <c r="B132" s="5"/>
      <c r="C132" s="39" t="str">
        <f t="shared" si="1"/>
        <v>!</v>
      </c>
      <c r="D132" s="12"/>
      <c r="E132" s="12"/>
      <c r="F132" s="10"/>
      <c r="G132" s="10"/>
      <c r="H132" s="7" t="str">
        <f>IF(B132="","",IF(Informationen!D$13="","Keine Rolle angegeben",Informationen!D$13))</f>
        <v/>
      </c>
      <c r="I132" s="24" t="str">
        <f>IF(H132="","",Informationen!C$12)</f>
        <v/>
      </c>
      <c r="J132" s="61" t="str">
        <f>IF($H132="","",Informationen!B$16)</f>
        <v/>
      </c>
      <c r="K132" s="61" t="str">
        <f>IF($H132="","",Informationen!D$15)</f>
        <v/>
      </c>
      <c r="L132" s="61" t="str">
        <f>IF($H132="","",Informationen!B$15)</f>
        <v/>
      </c>
      <c r="M132" s="61" t="str">
        <f>IF($H132="","",Informationen!B$17)</f>
        <v/>
      </c>
      <c r="N132" s="61" t="str">
        <f>IF($H132="","",Informationen!D$17)</f>
        <v/>
      </c>
    </row>
    <row r="133" spans="1:14" x14ac:dyDescent="0.35">
      <c r="A133" s="4">
        <v>129</v>
      </c>
      <c r="B133" s="5"/>
      <c r="C133" s="39" t="str">
        <f t="shared" si="1"/>
        <v>!</v>
      </c>
      <c r="D133" s="12"/>
      <c r="E133" s="12"/>
      <c r="F133" s="10"/>
      <c r="G133" s="10"/>
      <c r="H133" s="7" t="str">
        <f>IF(B133="","",IF(Informationen!D$13="","Keine Rolle angegeben",Informationen!D$13))</f>
        <v/>
      </c>
      <c r="I133" s="24" t="str">
        <f>IF(H133="","",Informationen!C$12)</f>
        <v/>
      </c>
      <c r="J133" s="61" t="str">
        <f>IF($H133="","",Informationen!B$16)</f>
        <v/>
      </c>
      <c r="K133" s="61" t="str">
        <f>IF($H133="","",Informationen!D$15)</f>
        <v/>
      </c>
      <c r="L133" s="61" t="str">
        <f>IF($H133="","",Informationen!B$15)</f>
        <v/>
      </c>
      <c r="M133" s="61" t="str">
        <f>IF($H133="","",Informationen!B$17)</f>
        <v/>
      </c>
      <c r="N133" s="61" t="str">
        <f>IF($H133="","",Informationen!D$17)</f>
        <v/>
      </c>
    </row>
    <row r="134" spans="1:14" x14ac:dyDescent="0.35">
      <c r="A134" s="4">
        <v>130</v>
      </c>
      <c r="B134" s="5"/>
      <c r="C134" s="39" t="str">
        <f t="shared" ref="C134:C197" si="2">IF(OR(ISNONTEXT(B134),ISNONTEXT(I134)),"!"," - ")</f>
        <v>!</v>
      </c>
      <c r="D134" s="12"/>
      <c r="E134" s="12"/>
      <c r="F134" s="10"/>
      <c r="G134" s="10"/>
      <c r="H134" s="7" t="str">
        <f>IF(B134="","",IF(Informationen!D$13="","Keine Rolle angegeben",Informationen!D$13))</f>
        <v/>
      </c>
      <c r="I134" s="24" t="str">
        <f>IF(H134="","",Informationen!C$12)</f>
        <v/>
      </c>
      <c r="J134" s="61" t="str">
        <f>IF($H134="","",Informationen!B$16)</f>
        <v/>
      </c>
      <c r="K134" s="61" t="str">
        <f>IF($H134="","",Informationen!D$15)</f>
        <v/>
      </c>
      <c r="L134" s="61" t="str">
        <f>IF($H134="","",Informationen!B$15)</f>
        <v/>
      </c>
      <c r="M134" s="61" t="str">
        <f>IF($H134="","",Informationen!B$17)</f>
        <v/>
      </c>
      <c r="N134" s="61" t="str">
        <f>IF($H134="","",Informationen!D$17)</f>
        <v/>
      </c>
    </row>
    <row r="135" spans="1:14" x14ac:dyDescent="0.35">
      <c r="A135" s="4">
        <v>131</v>
      </c>
      <c r="B135" s="5"/>
      <c r="C135" s="39" t="str">
        <f t="shared" si="2"/>
        <v>!</v>
      </c>
      <c r="D135" s="12"/>
      <c r="E135" s="12"/>
      <c r="F135" s="10"/>
      <c r="G135" s="10"/>
      <c r="H135" s="7" t="str">
        <f>IF(B135="","",IF(Informationen!D$13="","Keine Rolle angegeben",Informationen!D$13))</f>
        <v/>
      </c>
      <c r="I135" s="24" t="str">
        <f>IF(H135="","",Informationen!C$12)</f>
        <v/>
      </c>
      <c r="J135" s="61" t="str">
        <f>IF($H135="","",Informationen!B$16)</f>
        <v/>
      </c>
      <c r="K135" s="61" t="str">
        <f>IF($H135="","",Informationen!D$15)</f>
        <v/>
      </c>
      <c r="L135" s="61" t="str">
        <f>IF($H135="","",Informationen!B$15)</f>
        <v/>
      </c>
      <c r="M135" s="61" t="str">
        <f>IF($H135="","",Informationen!B$17)</f>
        <v/>
      </c>
      <c r="N135" s="61" t="str">
        <f>IF($H135="","",Informationen!D$17)</f>
        <v/>
      </c>
    </row>
    <row r="136" spans="1:14" x14ac:dyDescent="0.35">
      <c r="A136" s="4">
        <v>132</v>
      </c>
      <c r="B136" s="5"/>
      <c r="C136" s="39" t="str">
        <f t="shared" si="2"/>
        <v>!</v>
      </c>
      <c r="D136" s="12"/>
      <c r="E136" s="12"/>
      <c r="F136" s="10"/>
      <c r="G136" s="10"/>
      <c r="H136" s="7" t="str">
        <f>IF(B136="","",IF(Informationen!D$13="","Keine Rolle angegeben",Informationen!D$13))</f>
        <v/>
      </c>
      <c r="I136" s="24" t="str">
        <f>IF(H136="","",Informationen!C$12)</f>
        <v/>
      </c>
      <c r="J136" s="61" t="str">
        <f>IF($H136="","",Informationen!B$16)</f>
        <v/>
      </c>
      <c r="K136" s="61" t="str">
        <f>IF($H136="","",Informationen!D$15)</f>
        <v/>
      </c>
      <c r="L136" s="61" t="str">
        <f>IF($H136="","",Informationen!B$15)</f>
        <v/>
      </c>
      <c r="M136" s="61" t="str">
        <f>IF($H136="","",Informationen!B$17)</f>
        <v/>
      </c>
      <c r="N136" s="61" t="str">
        <f>IF($H136="","",Informationen!D$17)</f>
        <v/>
      </c>
    </row>
    <row r="137" spans="1:14" x14ac:dyDescent="0.35">
      <c r="A137" s="4">
        <v>133</v>
      </c>
      <c r="B137" s="5"/>
      <c r="C137" s="39" t="str">
        <f t="shared" si="2"/>
        <v>!</v>
      </c>
      <c r="D137" s="12"/>
      <c r="E137" s="12"/>
      <c r="F137" s="10"/>
      <c r="G137" s="10"/>
      <c r="H137" s="7" t="str">
        <f>IF(B137="","",IF(Informationen!D$13="","Keine Rolle angegeben",Informationen!D$13))</f>
        <v/>
      </c>
      <c r="I137" s="24" t="str">
        <f>IF(H137="","",Informationen!C$12)</f>
        <v/>
      </c>
      <c r="J137" s="61" t="str">
        <f>IF($H137="","",Informationen!B$16)</f>
        <v/>
      </c>
      <c r="K137" s="61" t="str">
        <f>IF($H137="","",Informationen!D$15)</f>
        <v/>
      </c>
      <c r="L137" s="61" t="str">
        <f>IF($H137="","",Informationen!B$15)</f>
        <v/>
      </c>
      <c r="M137" s="61" t="str">
        <f>IF($H137="","",Informationen!B$17)</f>
        <v/>
      </c>
      <c r="N137" s="61" t="str">
        <f>IF($H137="","",Informationen!D$17)</f>
        <v/>
      </c>
    </row>
    <row r="138" spans="1:14" x14ac:dyDescent="0.35">
      <c r="A138" s="4">
        <v>134</v>
      </c>
      <c r="B138" s="5"/>
      <c r="C138" s="39" t="str">
        <f t="shared" si="2"/>
        <v>!</v>
      </c>
      <c r="D138" s="12"/>
      <c r="E138" s="12"/>
      <c r="F138" s="10"/>
      <c r="G138" s="10"/>
      <c r="H138" s="7" t="str">
        <f>IF(B138="","",IF(Informationen!D$13="","Keine Rolle angegeben",Informationen!D$13))</f>
        <v/>
      </c>
      <c r="I138" s="24" t="str">
        <f>IF(H138="","",Informationen!C$12)</f>
        <v/>
      </c>
      <c r="J138" s="61" t="str">
        <f>IF($H138="","",Informationen!B$16)</f>
        <v/>
      </c>
      <c r="K138" s="61" t="str">
        <f>IF($H138="","",Informationen!D$15)</f>
        <v/>
      </c>
      <c r="L138" s="61" t="str">
        <f>IF($H138="","",Informationen!B$15)</f>
        <v/>
      </c>
      <c r="M138" s="61" t="str">
        <f>IF($H138="","",Informationen!B$17)</f>
        <v/>
      </c>
      <c r="N138" s="61" t="str">
        <f>IF($H138="","",Informationen!D$17)</f>
        <v/>
      </c>
    </row>
    <row r="139" spans="1:14" x14ac:dyDescent="0.35">
      <c r="A139" s="4">
        <v>135</v>
      </c>
      <c r="B139" s="5"/>
      <c r="C139" s="39" t="str">
        <f t="shared" si="2"/>
        <v>!</v>
      </c>
      <c r="D139" s="12"/>
      <c r="E139" s="12"/>
      <c r="F139" s="10"/>
      <c r="G139" s="10"/>
      <c r="H139" s="7" t="str">
        <f>IF(B139="","",IF(Informationen!D$13="","Keine Rolle angegeben",Informationen!D$13))</f>
        <v/>
      </c>
      <c r="I139" s="24" t="str">
        <f>IF(H139="","",Informationen!C$12)</f>
        <v/>
      </c>
      <c r="J139" s="61" t="str">
        <f>IF($H139="","",Informationen!B$16)</f>
        <v/>
      </c>
      <c r="K139" s="61" t="str">
        <f>IF($H139="","",Informationen!D$15)</f>
        <v/>
      </c>
      <c r="L139" s="61" t="str">
        <f>IF($H139="","",Informationen!B$15)</f>
        <v/>
      </c>
      <c r="M139" s="61" t="str">
        <f>IF($H139="","",Informationen!B$17)</f>
        <v/>
      </c>
      <c r="N139" s="61" t="str">
        <f>IF($H139="","",Informationen!D$17)</f>
        <v/>
      </c>
    </row>
    <row r="140" spans="1:14" x14ac:dyDescent="0.35">
      <c r="A140" s="4">
        <v>136</v>
      </c>
      <c r="B140" s="5"/>
      <c r="C140" s="39" t="str">
        <f t="shared" si="2"/>
        <v>!</v>
      </c>
      <c r="D140" s="12"/>
      <c r="E140" s="12"/>
      <c r="F140" s="10"/>
      <c r="G140" s="10"/>
      <c r="H140" s="7" t="str">
        <f>IF(B140="","",IF(Informationen!D$13="","Keine Rolle angegeben",Informationen!D$13))</f>
        <v/>
      </c>
      <c r="I140" s="24" t="str">
        <f>IF(H140="","",Informationen!C$12)</f>
        <v/>
      </c>
      <c r="J140" s="61" t="str">
        <f>IF($H140="","",Informationen!B$16)</f>
        <v/>
      </c>
      <c r="K140" s="61" t="str">
        <f>IF($H140="","",Informationen!D$15)</f>
        <v/>
      </c>
      <c r="L140" s="61" t="str">
        <f>IF($H140="","",Informationen!B$15)</f>
        <v/>
      </c>
      <c r="M140" s="61" t="str">
        <f>IF($H140="","",Informationen!B$17)</f>
        <v/>
      </c>
      <c r="N140" s="61" t="str">
        <f>IF($H140="","",Informationen!D$17)</f>
        <v/>
      </c>
    </row>
    <row r="141" spans="1:14" x14ac:dyDescent="0.35">
      <c r="A141" s="4">
        <v>137</v>
      </c>
      <c r="B141" s="5"/>
      <c r="C141" s="39" t="str">
        <f t="shared" si="2"/>
        <v>!</v>
      </c>
      <c r="D141" s="12"/>
      <c r="E141" s="12"/>
      <c r="F141" s="10"/>
      <c r="G141" s="10"/>
      <c r="H141" s="7" t="str">
        <f>IF(B141="","",IF(Informationen!D$13="","Keine Rolle angegeben",Informationen!D$13))</f>
        <v/>
      </c>
      <c r="I141" s="24" t="str">
        <f>IF(H141="","",Informationen!C$12)</f>
        <v/>
      </c>
      <c r="J141" s="61" t="str">
        <f>IF($H141="","",Informationen!B$16)</f>
        <v/>
      </c>
      <c r="K141" s="61" t="str">
        <f>IF($H141="","",Informationen!D$15)</f>
        <v/>
      </c>
      <c r="L141" s="61" t="str">
        <f>IF($H141="","",Informationen!B$15)</f>
        <v/>
      </c>
      <c r="M141" s="61" t="str">
        <f>IF($H141="","",Informationen!B$17)</f>
        <v/>
      </c>
      <c r="N141" s="61" t="str">
        <f>IF($H141="","",Informationen!D$17)</f>
        <v/>
      </c>
    </row>
    <row r="142" spans="1:14" x14ac:dyDescent="0.35">
      <c r="A142" s="4">
        <v>138</v>
      </c>
      <c r="B142" s="5"/>
      <c r="C142" s="39" t="str">
        <f t="shared" si="2"/>
        <v>!</v>
      </c>
      <c r="D142" s="12"/>
      <c r="E142" s="12"/>
      <c r="F142" s="10"/>
      <c r="G142" s="10"/>
      <c r="H142" s="7" t="str">
        <f>IF(B142="","",IF(Informationen!D$13="","Keine Rolle angegeben",Informationen!D$13))</f>
        <v/>
      </c>
      <c r="I142" s="24" t="str">
        <f>IF(H142="","",Informationen!C$12)</f>
        <v/>
      </c>
      <c r="J142" s="61" t="str">
        <f>IF($H142="","",Informationen!B$16)</f>
        <v/>
      </c>
      <c r="K142" s="61" t="str">
        <f>IF($H142="","",Informationen!D$15)</f>
        <v/>
      </c>
      <c r="L142" s="61" t="str">
        <f>IF($H142="","",Informationen!B$15)</f>
        <v/>
      </c>
      <c r="M142" s="61" t="str">
        <f>IF($H142="","",Informationen!B$17)</f>
        <v/>
      </c>
      <c r="N142" s="61" t="str">
        <f>IF($H142="","",Informationen!D$17)</f>
        <v/>
      </c>
    </row>
    <row r="143" spans="1:14" x14ac:dyDescent="0.35">
      <c r="A143" s="4">
        <v>139</v>
      </c>
      <c r="B143" s="5"/>
      <c r="C143" s="39" t="str">
        <f t="shared" si="2"/>
        <v>!</v>
      </c>
      <c r="D143" s="12"/>
      <c r="E143" s="12"/>
      <c r="F143" s="10"/>
      <c r="G143" s="10"/>
      <c r="H143" s="7" t="str">
        <f>IF(B143="","",IF(Informationen!D$13="","Keine Rolle angegeben",Informationen!D$13))</f>
        <v/>
      </c>
      <c r="I143" s="24" t="str">
        <f>IF(H143="","",Informationen!C$12)</f>
        <v/>
      </c>
      <c r="J143" s="61" t="str">
        <f>IF($H143="","",Informationen!B$16)</f>
        <v/>
      </c>
      <c r="K143" s="61" t="str">
        <f>IF($H143="","",Informationen!D$15)</f>
        <v/>
      </c>
      <c r="L143" s="61" t="str">
        <f>IF($H143="","",Informationen!B$15)</f>
        <v/>
      </c>
      <c r="M143" s="61" t="str">
        <f>IF($H143="","",Informationen!B$17)</f>
        <v/>
      </c>
      <c r="N143" s="61" t="str">
        <f>IF($H143="","",Informationen!D$17)</f>
        <v/>
      </c>
    </row>
    <row r="144" spans="1:14" x14ac:dyDescent="0.35">
      <c r="A144" s="4">
        <v>140</v>
      </c>
      <c r="B144" s="5"/>
      <c r="C144" s="39" t="str">
        <f t="shared" si="2"/>
        <v>!</v>
      </c>
      <c r="D144" s="12"/>
      <c r="E144" s="12"/>
      <c r="F144" s="10"/>
      <c r="G144" s="10"/>
      <c r="H144" s="7" t="str">
        <f>IF(B144="","",IF(Informationen!D$13="","Keine Rolle angegeben",Informationen!D$13))</f>
        <v/>
      </c>
      <c r="I144" s="24" t="str">
        <f>IF(H144="","",Informationen!C$12)</f>
        <v/>
      </c>
      <c r="J144" s="61" t="str">
        <f>IF($H144="","",Informationen!B$16)</f>
        <v/>
      </c>
      <c r="K144" s="61" t="str">
        <f>IF($H144="","",Informationen!D$15)</f>
        <v/>
      </c>
      <c r="L144" s="61" t="str">
        <f>IF($H144="","",Informationen!B$15)</f>
        <v/>
      </c>
      <c r="M144" s="61" t="str">
        <f>IF($H144="","",Informationen!B$17)</f>
        <v/>
      </c>
      <c r="N144" s="61" t="str">
        <f>IF($H144="","",Informationen!D$17)</f>
        <v/>
      </c>
    </row>
    <row r="145" spans="1:14" x14ac:dyDescent="0.35">
      <c r="A145" s="4">
        <v>141</v>
      </c>
      <c r="B145" s="5"/>
      <c r="C145" s="39" t="str">
        <f t="shared" si="2"/>
        <v>!</v>
      </c>
      <c r="D145" s="12"/>
      <c r="E145" s="12"/>
      <c r="F145" s="10"/>
      <c r="G145" s="10"/>
      <c r="H145" s="7" t="str">
        <f>IF(B145="","",IF(Informationen!D$13="","Keine Rolle angegeben",Informationen!D$13))</f>
        <v/>
      </c>
      <c r="I145" s="24" t="str">
        <f>IF(H145="","",Informationen!C$12)</f>
        <v/>
      </c>
      <c r="J145" s="61" t="str">
        <f>IF($H145="","",Informationen!B$16)</f>
        <v/>
      </c>
      <c r="K145" s="61" t="str">
        <f>IF($H145="","",Informationen!D$15)</f>
        <v/>
      </c>
      <c r="L145" s="61" t="str">
        <f>IF($H145="","",Informationen!B$15)</f>
        <v/>
      </c>
      <c r="M145" s="61" t="str">
        <f>IF($H145="","",Informationen!B$17)</f>
        <v/>
      </c>
      <c r="N145" s="61" t="str">
        <f>IF($H145="","",Informationen!D$17)</f>
        <v/>
      </c>
    </row>
    <row r="146" spans="1:14" x14ac:dyDescent="0.35">
      <c r="A146" s="4">
        <v>142</v>
      </c>
      <c r="B146" s="5"/>
      <c r="C146" s="39" t="str">
        <f t="shared" si="2"/>
        <v>!</v>
      </c>
      <c r="D146" s="12"/>
      <c r="E146" s="12"/>
      <c r="F146" s="10"/>
      <c r="G146" s="10"/>
      <c r="H146" s="7" t="str">
        <f>IF(B146="","",IF(Informationen!D$13="","Keine Rolle angegeben",Informationen!D$13))</f>
        <v/>
      </c>
      <c r="I146" s="24" t="str">
        <f>IF(H146="","",Informationen!C$12)</f>
        <v/>
      </c>
      <c r="J146" s="61" t="str">
        <f>IF($H146="","",Informationen!B$16)</f>
        <v/>
      </c>
      <c r="K146" s="61" t="str">
        <f>IF($H146="","",Informationen!D$15)</f>
        <v/>
      </c>
      <c r="L146" s="61" t="str">
        <f>IF($H146="","",Informationen!B$15)</f>
        <v/>
      </c>
      <c r="M146" s="61" t="str">
        <f>IF($H146="","",Informationen!B$17)</f>
        <v/>
      </c>
      <c r="N146" s="61" t="str">
        <f>IF($H146="","",Informationen!D$17)</f>
        <v/>
      </c>
    </row>
    <row r="147" spans="1:14" x14ac:dyDescent="0.35">
      <c r="A147" s="4">
        <v>143</v>
      </c>
      <c r="B147" s="5"/>
      <c r="C147" s="39" t="str">
        <f t="shared" si="2"/>
        <v>!</v>
      </c>
      <c r="D147" s="12"/>
      <c r="E147" s="12"/>
      <c r="F147" s="10"/>
      <c r="G147" s="10"/>
      <c r="H147" s="7" t="str">
        <f>IF(B147="","",IF(Informationen!D$13="","Keine Rolle angegeben",Informationen!D$13))</f>
        <v/>
      </c>
      <c r="I147" s="24" t="str">
        <f>IF(H147="","",Informationen!C$12)</f>
        <v/>
      </c>
      <c r="J147" s="61" t="str">
        <f>IF($H147="","",Informationen!B$16)</f>
        <v/>
      </c>
      <c r="K147" s="61" t="str">
        <f>IF($H147="","",Informationen!D$15)</f>
        <v/>
      </c>
      <c r="L147" s="61" t="str">
        <f>IF($H147="","",Informationen!B$15)</f>
        <v/>
      </c>
      <c r="M147" s="61" t="str">
        <f>IF($H147="","",Informationen!B$17)</f>
        <v/>
      </c>
      <c r="N147" s="61" t="str">
        <f>IF($H147="","",Informationen!D$17)</f>
        <v/>
      </c>
    </row>
    <row r="148" spans="1:14" x14ac:dyDescent="0.35">
      <c r="A148" s="4">
        <v>144</v>
      </c>
      <c r="B148" s="5"/>
      <c r="C148" s="39" t="str">
        <f t="shared" si="2"/>
        <v>!</v>
      </c>
      <c r="D148" s="12"/>
      <c r="E148" s="12"/>
      <c r="F148" s="10"/>
      <c r="G148" s="10"/>
      <c r="H148" s="7" t="str">
        <f>IF(B148="","",IF(Informationen!D$13="","Keine Rolle angegeben",Informationen!D$13))</f>
        <v/>
      </c>
      <c r="I148" s="24" t="str">
        <f>IF(H148="","",Informationen!C$12)</f>
        <v/>
      </c>
      <c r="J148" s="61" t="str">
        <f>IF($H148="","",Informationen!B$16)</f>
        <v/>
      </c>
      <c r="K148" s="61" t="str">
        <f>IF($H148="","",Informationen!D$15)</f>
        <v/>
      </c>
      <c r="L148" s="61" t="str">
        <f>IF($H148="","",Informationen!B$15)</f>
        <v/>
      </c>
      <c r="M148" s="61" t="str">
        <f>IF($H148="","",Informationen!B$17)</f>
        <v/>
      </c>
      <c r="N148" s="61" t="str">
        <f>IF($H148="","",Informationen!D$17)</f>
        <v/>
      </c>
    </row>
    <row r="149" spans="1:14" x14ac:dyDescent="0.35">
      <c r="A149" s="4">
        <v>145</v>
      </c>
      <c r="B149" s="5"/>
      <c r="C149" s="39" t="str">
        <f t="shared" si="2"/>
        <v>!</v>
      </c>
      <c r="D149" s="12"/>
      <c r="E149" s="12"/>
      <c r="F149" s="10"/>
      <c r="G149" s="10"/>
      <c r="H149" s="7" t="str">
        <f>IF(B149="","",IF(Informationen!D$13="","Keine Rolle angegeben",Informationen!D$13))</f>
        <v/>
      </c>
      <c r="I149" s="24" t="str">
        <f>IF(H149="","",Informationen!C$12)</f>
        <v/>
      </c>
      <c r="J149" s="61" t="str">
        <f>IF($H149="","",Informationen!B$16)</f>
        <v/>
      </c>
      <c r="K149" s="61" t="str">
        <f>IF($H149="","",Informationen!D$15)</f>
        <v/>
      </c>
      <c r="L149" s="61" t="str">
        <f>IF($H149="","",Informationen!B$15)</f>
        <v/>
      </c>
      <c r="M149" s="61" t="str">
        <f>IF($H149="","",Informationen!B$17)</f>
        <v/>
      </c>
      <c r="N149" s="61" t="str">
        <f>IF($H149="","",Informationen!D$17)</f>
        <v/>
      </c>
    </row>
    <row r="150" spans="1:14" x14ac:dyDescent="0.35">
      <c r="A150" s="4">
        <v>146</v>
      </c>
      <c r="B150" s="5"/>
      <c r="C150" s="39" t="str">
        <f t="shared" si="2"/>
        <v>!</v>
      </c>
      <c r="D150" s="12"/>
      <c r="E150" s="12"/>
      <c r="F150" s="10"/>
      <c r="G150" s="10"/>
      <c r="H150" s="7" t="str">
        <f>IF(B150="","",IF(Informationen!D$13="","Keine Rolle angegeben",Informationen!D$13))</f>
        <v/>
      </c>
      <c r="I150" s="24" t="str">
        <f>IF(H150="","",Informationen!C$12)</f>
        <v/>
      </c>
      <c r="J150" s="61" t="str">
        <f>IF($H150="","",Informationen!B$16)</f>
        <v/>
      </c>
      <c r="K150" s="61" t="str">
        <f>IF($H150="","",Informationen!D$15)</f>
        <v/>
      </c>
      <c r="L150" s="61" t="str">
        <f>IF($H150="","",Informationen!B$15)</f>
        <v/>
      </c>
      <c r="M150" s="61" t="str">
        <f>IF($H150="","",Informationen!B$17)</f>
        <v/>
      </c>
      <c r="N150" s="61" t="str">
        <f>IF($H150="","",Informationen!D$17)</f>
        <v/>
      </c>
    </row>
    <row r="151" spans="1:14" x14ac:dyDescent="0.35">
      <c r="A151" s="4">
        <v>147</v>
      </c>
      <c r="B151" s="5"/>
      <c r="C151" s="39" t="str">
        <f t="shared" si="2"/>
        <v>!</v>
      </c>
      <c r="D151" s="12"/>
      <c r="E151" s="12"/>
      <c r="F151" s="10"/>
      <c r="G151" s="10"/>
      <c r="H151" s="7" t="str">
        <f>IF(B151="","",IF(Informationen!D$13="","Keine Rolle angegeben",Informationen!D$13))</f>
        <v/>
      </c>
      <c r="I151" s="24" t="str">
        <f>IF(H151="","",Informationen!C$12)</f>
        <v/>
      </c>
      <c r="J151" s="61" t="str">
        <f>IF($H151="","",Informationen!B$16)</f>
        <v/>
      </c>
      <c r="K151" s="61" t="str">
        <f>IF($H151="","",Informationen!D$15)</f>
        <v/>
      </c>
      <c r="L151" s="61" t="str">
        <f>IF($H151="","",Informationen!B$15)</f>
        <v/>
      </c>
      <c r="M151" s="61" t="str">
        <f>IF($H151="","",Informationen!B$17)</f>
        <v/>
      </c>
      <c r="N151" s="61" t="str">
        <f>IF($H151="","",Informationen!D$17)</f>
        <v/>
      </c>
    </row>
    <row r="152" spans="1:14" x14ac:dyDescent="0.35">
      <c r="A152" s="4">
        <v>148</v>
      </c>
      <c r="B152" s="5"/>
      <c r="C152" s="39" t="str">
        <f t="shared" si="2"/>
        <v>!</v>
      </c>
      <c r="D152" s="12"/>
      <c r="E152" s="12"/>
      <c r="F152" s="10"/>
      <c r="G152" s="10"/>
      <c r="H152" s="7" t="str">
        <f>IF(B152="","",IF(Informationen!D$13="","Keine Rolle angegeben",Informationen!D$13))</f>
        <v/>
      </c>
      <c r="I152" s="24" t="str">
        <f>IF(H152="","",Informationen!C$12)</f>
        <v/>
      </c>
      <c r="J152" s="61" t="str">
        <f>IF($H152="","",Informationen!B$16)</f>
        <v/>
      </c>
      <c r="K152" s="61" t="str">
        <f>IF($H152="","",Informationen!D$15)</f>
        <v/>
      </c>
      <c r="L152" s="61" t="str">
        <f>IF($H152="","",Informationen!B$15)</f>
        <v/>
      </c>
      <c r="M152" s="61" t="str">
        <f>IF($H152="","",Informationen!B$17)</f>
        <v/>
      </c>
      <c r="N152" s="61" t="str">
        <f>IF($H152="","",Informationen!D$17)</f>
        <v/>
      </c>
    </row>
    <row r="153" spans="1:14" x14ac:dyDescent="0.35">
      <c r="A153" s="4">
        <v>149</v>
      </c>
      <c r="B153" s="5"/>
      <c r="C153" s="39" t="str">
        <f t="shared" si="2"/>
        <v>!</v>
      </c>
      <c r="D153" s="12"/>
      <c r="E153" s="12"/>
      <c r="F153" s="10"/>
      <c r="G153" s="10"/>
      <c r="H153" s="7" t="str">
        <f>IF(B153="","",IF(Informationen!D$13="","Keine Rolle angegeben",Informationen!D$13))</f>
        <v/>
      </c>
      <c r="I153" s="24" t="str">
        <f>IF(H153="","",Informationen!C$12)</f>
        <v/>
      </c>
      <c r="J153" s="61" t="str">
        <f>IF($H153="","",Informationen!B$16)</f>
        <v/>
      </c>
      <c r="K153" s="61" t="str">
        <f>IF($H153="","",Informationen!D$15)</f>
        <v/>
      </c>
      <c r="L153" s="61" t="str">
        <f>IF($H153="","",Informationen!B$15)</f>
        <v/>
      </c>
      <c r="M153" s="61" t="str">
        <f>IF($H153="","",Informationen!B$17)</f>
        <v/>
      </c>
      <c r="N153" s="61" t="str">
        <f>IF($H153="","",Informationen!D$17)</f>
        <v/>
      </c>
    </row>
    <row r="154" spans="1:14" x14ac:dyDescent="0.35">
      <c r="A154" s="4">
        <v>150</v>
      </c>
      <c r="B154" s="5"/>
      <c r="C154" s="39" t="str">
        <f t="shared" si="2"/>
        <v>!</v>
      </c>
      <c r="D154" s="12"/>
      <c r="E154" s="12"/>
      <c r="F154" s="10"/>
      <c r="G154" s="10"/>
      <c r="H154" s="7" t="str">
        <f>IF(B154="","",IF(Informationen!D$13="","Keine Rolle angegeben",Informationen!D$13))</f>
        <v/>
      </c>
      <c r="I154" s="24" t="str">
        <f>IF(H154="","",Informationen!C$12)</f>
        <v/>
      </c>
      <c r="J154" s="61" t="str">
        <f>IF($H154="","",Informationen!B$16)</f>
        <v/>
      </c>
      <c r="K154" s="61" t="str">
        <f>IF($H154="","",Informationen!D$15)</f>
        <v/>
      </c>
      <c r="L154" s="61" t="str">
        <f>IF($H154="","",Informationen!B$15)</f>
        <v/>
      </c>
      <c r="M154" s="61" t="str">
        <f>IF($H154="","",Informationen!B$17)</f>
        <v/>
      </c>
      <c r="N154" s="61" t="str">
        <f>IF($H154="","",Informationen!D$17)</f>
        <v/>
      </c>
    </row>
    <row r="155" spans="1:14" x14ac:dyDescent="0.35">
      <c r="A155" s="4">
        <v>151</v>
      </c>
      <c r="B155" s="5"/>
      <c r="C155" s="39" t="str">
        <f t="shared" si="2"/>
        <v>!</v>
      </c>
      <c r="D155" s="12"/>
      <c r="E155" s="12"/>
      <c r="F155" s="10"/>
      <c r="G155" s="10"/>
      <c r="H155" s="7" t="str">
        <f>IF(B155="","",IF(Informationen!D$13="","Keine Rolle angegeben",Informationen!D$13))</f>
        <v/>
      </c>
      <c r="I155" s="24" t="str">
        <f>IF(H155="","",Informationen!C$12)</f>
        <v/>
      </c>
      <c r="J155" s="61" t="str">
        <f>IF($H155="","",Informationen!B$16)</f>
        <v/>
      </c>
      <c r="K155" s="61" t="str">
        <f>IF($H155="","",Informationen!D$15)</f>
        <v/>
      </c>
      <c r="L155" s="61" t="str">
        <f>IF($H155="","",Informationen!B$15)</f>
        <v/>
      </c>
      <c r="M155" s="61" t="str">
        <f>IF($H155="","",Informationen!B$17)</f>
        <v/>
      </c>
      <c r="N155" s="61" t="str">
        <f>IF($H155="","",Informationen!D$17)</f>
        <v/>
      </c>
    </row>
    <row r="156" spans="1:14" x14ac:dyDescent="0.35">
      <c r="A156" s="4">
        <v>152</v>
      </c>
      <c r="B156" s="5"/>
      <c r="C156" s="39" t="str">
        <f t="shared" si="2"/>
        <v>!</v>
      </c>
      <c r="D156" s="12"/>
      <c r="E156" s="12"/>
      <c r="F156" s="10"/>
      <c r="G156" s="10"/>
      <c r="H156" s="7" t="str">
        <f>IF(B156="","",IF(Informationen!D$13="","Keine Rolle angegeben",Informationen!D$13))</f>
        <v/>
      </c>
      <c r="I156" s="24" t="str">
        <f>IF(H156="","",Informationen!C$12)</f>
        <v/>
      </c>
      <c r="J156" s="61" t="str">
        <f>IF($H156="","",Informationen!B$16)</f>
        <v/>
      </c>
      <c r="K156" s="61" t="str">
        <f>IF($H156="","",Informationen!D$15)</f>
        <v/>
      </c>
      <c r="L156" s="61" t="str">
        <f>IF($H156="","",Informationen!B$15)</f>
        <v/>
      </c>
      <c r="M156" s="61" t="str">
        <f>IF($H156="","",Informationen!B$17)</f>
        <v/>
      </c>
      <c r="N156" s="61" t="str">
        <f>IF($H156="","",Informationen!D$17)</f>
        <v/>
      </c>
    </row>
    <row r="157" spans="1:14" x14ac:dyDescent="0.35">
      <c r="A157" s="4">
        <v>153</v>
      </c>
      <c r="B157" s="5"/>
      <c r="C157" s="39" t="str">
        <f t="shared" si="2"/>
        <v>!</v>
      </c>
      <c r="D157" s="12"/>
      <c r="E157" s="12"/>
      <c r="F157" s="10"/>
      <c r="G157" s="10"/>
      <c r="H157" s="7" t="str">
        <f>IF(B157="","",IF(Informationen!D$13="","Keine Rolle angegeben",Informationen!D$13))</f>
        <v/>
      </c>
      <c r="I157" s="24" t="str">
        <f>IF(H157="","",Informationen!C$12)</f>
        <v/>
      </c>
      <c r="J157" s="61" t="str">
        <f>IF($H157="","",Informationen!B$16)</f>
        <v/>
      </c>
      <c r="K157" s="61" t="str">
        <f>IF($H157="","",Informationen!D$15)</f>
        <v/>
      </c>
      <c r="L157" s="61" t="str">
        <f>IF($H157="","",Informationen!B$15)</f>
        <v/>
      </c>
      <c r="M157" s="61" t="str">
        <f>IF($H157="","",Informationen!B$17)</f>
        <v/>
      </c>
      <c r="N157" s="61" t="str">
        <f>IF($H157="","",Informationen!D$17)</f>
        <v/>
      </c>
    </row>
    <row r="158" spans="1:14" x14ac:dyDescent="0.35">
      <c r="A158" s="4">
        <v>154</v>
      </c>
      <c r="B158" s="5"/>
      <c r="C158" s="39" t="str">
        <f t="shared" si="2"/>
        <v>!</v>
      </c>
      <c r="D158" s="12"/>
      <c r="E158" s="12"/>
      <c r="F158" s="10"/>
      <c r="G158" s="10"/>
      <c r="H158" s="7" t="str">
        <f>IF(B158="","",IF(Informationen!D$13="","Keine Rolle angegeben",Informationen!D$13))</f>
        <v/>
      </c>
      <c r="I158" s="24" t="str">
        <f>IF(H158="","",Informationen!C$12)</f>
        <v/>
      </c>
      <c r="J158" s="61" t="str">
        <f>IF($H158="","",Informationen!B$16)</f>
        <v/>
      </c>
      <c r="K158" s="61" t="str">
        <f>IF($H158="","",Informationen!D$15)</f>
        <v/>
      </c>
      <c r="L158" s="61" t="str">
        <f>IF($H158="","",Informationen!B$15)</f>
        <v/>
      </c>
      <c r="M158" s="61" t="str">
        <f>IF($H158="","",Informationen!B$17)</f>
        <v/>
      </c>
      <c r="N158" s="61" t="str">
        <f>IF($H158="","",Informationen!D$17)</f>
        <v/>
      </c>
    </row>
    <row r="159" spans="1:14" x14ac:dyDescent="0.35">
      <c r="A159" s="4">
        <v>155</v>
      </c>
      <c r="B159" s="5"/>
      <c r="C159" s="39" t="str">
        <f t="shared" si="2"/>
        <v>!</v>
      </c>
      <c r="D159" s="12"/>
      <c r="E159" s="12"/>
      <c r="F159" s="10"/>
      <c r="G159" s="10"/>
      <c r="H159" s="7" t="str">
        <f>IF(B159="","",IF(Informationen!D$13="","Keine Rolle angegeben",Informationen!D$13))</f>
        <v/>
      </c>
      <c r="I159" s="24" t="str">
        <f>IF(H159="","",Informationen!C$12)</f>
        <v/>
      </c>
      <c r="J159" s="61" t="str">
        <f>IF($H159="","",Informationen!B$16)</f>
        <v/>
      </c>
      <c r="K159" s="61" t="str">
        <f>IF($H159="","",Informationen!D$15)</f>
        <v/>
      </c>
      <c r="L159" s="61" t="str">
        <f>IF($H159="","",Informationen!B$15)</f>
        <v/>
      </c>
      <c r="M159" s="61" t="str">
        <f>IF($H159="","",Informationen!B$17)</f>
        <v/>
      </c>
      <c r="N159" s="61" t="str">
        <f>IF($H159="","",Informationen!D$17)</f>
        <v/>
      </c>
    </row>
    <row r="160" spans="1:14" x14ac:dyDescent="0.35">
      <c r="A160" s="4">
        <v>156</v>
      </c>
      <c r="B160" s="5"/>
      <c r="C160" s="39" t="str">
        <f t="shared" si="2"/>
        <v>!</v>
      </c>
      <c r="D160" s="12"/>
      <c r="E160" s="12"/>
      <c r="F160" s="10"/>
      <c r="G160" s="10"/>
      <c r="H160" s="7" t="str">
        <f>IF(B160="","",IF(Informationen!D$13="","Keine Rolle angegeben",Informationen!D$13))</f>
        <v/>
      </c>
      <c r="I160" s="24" t="str">
        <f>IF(H160="","",Informationen!C$12)</f>
        <v/>
      </c>
      <c r="J160" s="61" t="str">
        <f>IF($H160="","",Informationen!B$16)</f>
        <v/>
      </c>
      <c r="K160" s="61" t="str">
        <f>IF($H160="","",Informationen!D$15)</f>
        <v/>
      </c>
      <c r="L160" s="61" t="str">
        <f>IF($H160="","",Informationen!B$15)</f>
        <v/>
      </c>
      <c r="M160" s="61" t="str">
        <f>IF($H160="","",Informationen!B$17)</f>
        <v/>
      </c>
      <c r="N160" s="61" t="str">
        <f>IF($H160="","",Informationen!D$17)</f>
        <v/>
      </c>
    </row>
    <row r="161" spans="1:14" x14ac:dyDescent="0.35">
      <c r="A161" s="4">
        <v>157</v>
      </c>
      <c r="B161" s="5"/>
      <c r="C161" s="39" t="str">
        <f t="shared" si="2"/>
        <v>!</v>
      </c>
      <c r="D161" s="12"/>
      <c r="E161" s="12"/>
      <c r="F161" s="10"/>
      <c r="G161" s="10"/>
      <c r="H161" s="7" t="str">
        <f>IF(B161="","",IF(Informationen!D$13="","Keine Rolle angegeben",Informationen!D$13))</f>
        <v/>
      </c>
      <c r="I161" s="24" t="str">
        <f>IF(H161="","",Informationen!C$12)</f>
        <v/>
      </c>
      <c r="J161" s="61" t="str">
        <f>IF($H161="","",Informationen!B$16)</f>
        <v/>
      </c>
      <c r="K161" s="61" t="str">
        <f>IF($H161="","",Informationen!D$15)</f>
        <v/>
      </c>
      <c r="L161" s="61" t="str">
        <f>IF($H161="","",Informationen!B$15)</f>
        <v/>
      </c>
      <c r="M161" s="61" t="str">
        <f>IF($H161="","",Informationen!B$17)</f>
        <v/>
      </c>
      <c r="N161" s="61" t="str">
        <f>IF($H161="","",Informationen!D$17)</f>
        <v/>
      </c>
    </row>
    <row r="162" spans="1:14" x14ac:dyDescent="0.35">
      <c r="A162" s="4">
        <v>158</v>
      </c>
      <c r="B162" s="5"/>
      <c r="C162" s="39" t="str">
        <f t="shared" si="2"/>
        <v>!</v>
      </c>
      <c r="D162" s="12"/>
      <c r="E162" s="12"/>
      <c r="F162" s="10"/>
      <c r="G162" s="10"/>
      <c r="H162" s="7" t="str">
        <f>IF(B162="","",IF(Informationen!D$13="","Keine Rolle angegeben",Informationen!D$13))</f>
        <v/>
      </c>
      <c r="I162" s="24" t="str">
        <f>IF(H162="","",Informationen!C$12)</f>
        <v/>
      </c>
      <c r="J162" s="61" t="str">
        <f>IF($H162="","",Informationen!B$16)</f>
        <v/>
      </c>
      <c r="K162" s="61" t="str">
        <f>IF($H162="","",Informationen!D$15)</f>
        <v/>
      </c>
      <c r="L162" s="61" t="str">
        <f>IF($H162="","",Informationen!B$15)</f>
        <v/>
      </c>
      <c r="M162" s="61" t="str">
        <f>IF($H162="","",Informationen!B$17)</f>
        <v/>
      </c>
      <c r="N162" s="61" t="str">
        <f>IF($H162="","",Informationen!D$17)</f>
        <v/>
      </c>
    </row>
    <row r="163" spans="1:14" x14ac:dyDescent="0.35">
      <c r="A163" s="4">
        <v>159</v>
      </c>
      <c r="B163" s="5"/>
      <c r="C163" s="39" t="str">
        <f t="shared" si="2"/>
        <v>!</v>
      </c>
      <c r="D163" s="12"/>
      <c r="E163" s="12"/>
      <c r="F163" s="10"/>
      <c r="G163" s="10"/>
      <c r="H163" s="7" t="str">
        <f>IF(B163="","",IF(Informationen!D$13="","Keine Rolle angegeben",Informationen!D$13))</f>
        <v/>
      </c>
      <c r="I163" s="24" t="str">
        <f>IF(H163="","",Informationen!C$12)</f>
        <v/>
      </c>
      <c r="J163" s="61" t="str">
        <f>IF($H163="","",Informationen!B$16)</f>
        <v/>
      </c>
      <c r="K163" s="61" t="str">
        <f>IF($H163="","",Informationen!D$15)</f>
        <v/>
      </c>
      <c r="L163" s="61" t="str">
        <f>IF($H163="","",Informationen!B$15)</f>
        <v/>
      </c>
      <c r="M163" s="61" t="str">
        <f>IF($H163="","",Informationen!B$17)</f>
        <v/>
      </c>
      <c r="N163" s="61" t="str">
        <f>IF($H163="","",Informationen!D$17)</f>
        <v/>
      </c>
    </row>
    <row r="164" spans="1:14" x14ac:dyDescent="0.35">
      <c r="A164" s="4">
        <v>160</v>
      </c>
      <c r="B164" s="5"/>
      <c r="C164" s="39" t="str">
        <f t="shared" si="2"/>
        <v>!</v>
      </c>
      <c r="D164" s="12"/>
      <c r="E164" s="12"/>
      <c r="F164" s="10"/>
      <c r="G164" s="10"/>
      <c r="H164" s="7" t="str">
        <f>IF(B164="","",IF(Informationen!D$13="","Keine Rolle angegeben",Informationen!D$13))</f>
        <v/>
      </c>
      <c r="I164" s="24" t="str">
        <f>IF(H164="","",Informationen!C$12)</f>
        <v/>
      </c>
      <c r="J164" s="61" t="str">
        <f>IF($H164="","",Informationen!B$16)</f>
        <v/>
      </c>
      <c r="K164" s="61" t="str">
        <f>IF($H164="","",Informationen!D$15)</f>
        <v/>
      </c>
      <c r="L164" s="61" t="str">
        <f>IF($H164="","",Informationen!B$15)</f>
        <v/>
      </c>
      <c r="M164" s="61" t="str">
        <f>IF($H164="","",Informationen!B$17)</f>
        <v/>
      </c>
      <c r="N164" s="61" t="str">
        <f>IF($H164="","",Informationen!D$17)</f>
        <v/>
      </c>
    </row>
    <row r="165" spans="1:14" x14ac:dyDescent="0.35">
      <c r="A165" s="4">
        <v>161</v>
      </c>
      <c r="B165" s="5"/>
      <c r="C165" s="39" t="str">
        <f t="shared" si="2"/>
        <v>!</v>
      </c>
      <c r="D165" s="12"/>
      <c r="E165" s="12"/>
      <c r="F165" s="10"/>
      <c r="G165" s="10"/>
      <c r="H165" s="7" t="str">
        <f>IF(B165="","",IF(Informationen!D$13="","Keine Rolle angegeben",Informationen!D$13))</f>
        <v/>
      </c>
      <c r="I165" s="24" t="str">
        <f>IF(H165="","",Informationen!C$12)</f>
        <v/>
      </c>
      <c r="J165" s="61" t="str">
        <f>IF($H165="","",Informationen!B$16)</f>
        <v/>
      </c>
      <c r="K165" s="61" t="str">
        <f>IF($H165="","",Informationen!D$15)</f>
        <v/>
      </c>
      <c r="L165" s="61" t="str">
        <f>IF($H165="","",Informationen!B$15)</f>
        <v/>
      </c>
      <c r="M165" s="61" t="str">
        <f>IF($H165="","",Informationen!B$17)</f>
        <v/>
      </c>
      <c r="N165" s="61" t="str">
        <f>IF($H165="","",Informationen!D$17)</f>
        <v/>
      </c>
    </row>
    <row r="166" spans="1:14" x14ac:dyDescent="0.35">
      <c r="A166" s="4">
        <v>162</v>
      </c>
      <c r="B166" s="5"/>
      <c r="C166" s="39" t="str">
        <f t="shared" si="2"/>
        <v>!</v>
      </c>
      <c r="D166" s="12"/>
      <c r="E166" s="12"/>
      <c r="F166" s="10"/>
      <c r="G166" s="10"/>
      <c r="H166" s="7" t="str">
        <f>IF(B166="","",IF(Informationen!D$13="","Keine Rolle angegeben",Informationen!D$13))</f>
        <v/>
      </c>
      <c r="I166" s="24" t="str">
        <f>IF(H166="","",Informationen!C$12)</f>
        <v/>
      </c>
      <c r="J166" s="61" t="str">
        <f>IF($H166="","",Informationen!B$16)</f>
        <v/>
      </c>
      <c r="K166" s="61" t="str">
        <f>IF($H166="","",Informationen!D$15)</f>
        <v/>
      </c>
      <c r="L166" s="61" t="str">
        <f>IF($H166="","",Informationen!B$15)</f>
        <v/>
      </c>
      <c r="M166" s="61" t="str">
        <f>IF($H166="","",Informationen!B$17)</f>
        <v/>
      </c>
      <c r="N166" s="61" t="str">
        <f>IF($H166="","",Informationen!D$17)</f>
        <v/>
      </c>
    </row>
    <row r="167" spans="1:14" x14ac:dyDescent="0.35">
      <c r="A167" s="4">
        <v>163</v>
      </c>
      <c r="B167" s="5"/>
      <c r="C167" s="39" t="str">
        <f t="shared" si="2"/>
        <v>!</v>
      </c>
      <c r="D167" s="12"/>
      <c r="E167" s="12"/>
      <c r="F167" s="10"/>
      <c r="G167" s="10"/>
      <c r="H167" s="7" t="str">
        <f>IF(B167="","",IF(Informationen!D$13="","Keine Rolle angegeben",Informationen!D$13))</f>
        <v/>
      </c>
      <c r="I167" s="24" t="str">
        <f>IF(H167="","",Informationen!C$12)</f>
        <v/>
      </c>
      <c r="J167" s="61" t="str">
        <f>IF($H167="","",Informationen!B$16)</f>
        <v/>
      </c>
      <c r="K167" s="61" t="str">
        <f>IF($H167="","",Informationen!D$15)</f>
        <v/>
      </c>
      <c r="L167" s="61" t="str">
        <f>IF($H167="","",Informationen!B$15)</f>
        <v/>
      </c>
      <c r="M167" s="61" t="str">
        <f>IF($H167="","",Informationen!B$17)</f>
        <v/>
      </c>
      <c r="N167" s="61" t="str">
        <f>IF($H167="","",Informationen!D$17)</f>
        <v/>
      </c>
    </row>
    <row r="168" spans="1:14" x14ac:dyDescent="0.35">
      <c r="A168" s="4">
        <v>164</v>
      </c>
      <c r="B168" s="5"/>
      <c r="C168" s="39" t="str">
        <f t="shared" si="2"/>
        <v>!</v>
      </c>
      <c r="D168" s="12"/>
      <c r="E168" s="12"/>
      <c r="F168" s="10"/>
      <c r="G168" s="10"/>
      <c r="H168" s="7" t="str">
        <f>IF(B168="","",IF(Informationen!D$13="","Keine Rolle angegeben",Informationen!D$13))</f>
        <v/>
      </c>
      <c r="I168" s="24" t="str">
        <f>IF(H168="","",Informationen!C$12)</f>
        <v/>
      </c>
      <c r="J168" s="61" t="str">
        <f>IF($H168="","",Informationen!B$16)</f>
        <v/>
      </c>
      <c r="K168" s="61" t="str">
        <f>IF($H168="","",Informationen!D$15)</f>
        <v/>
      </c>
      <c r="L168" s="61" t="str">
        <f>IF($H168="","",Informationen!B$15)</f>
        <v/>
      </c>
      <c r="M168" s="61" t="str">
        <f>IF($H168="","",Informationen!B$17)</f>
        <v/>
      </c>
      <c r="N168" s="61" t="str">
        <f>IF($H168="","",Informationen!D$17)</f>
        <v/>
      </c>
    </row>
    <row r="169" spans="1:14" x14ac:dyDescent="0.35">
      <c r="A169" s="4">
        <v>165</v>
      </c>
      <c r="B169" s="5"/>
      <c r="C169" s="39" t="str">
        <f t="shared" si="2"/>
        <v>!</v>
      </c>
      <c r="D169" s="12"/>
      <c r="E169" s="12"/>
      <c r="F169" s="10"/>
      <c r="G169" s="10"/>
      <c r="H169" s="7" t="str">
        <f>IF(B169="","",IF(Informationen!D$13="","Keine Rolle angegeben",Informationen!D$13))</f>
        <v/>
      </c>
      <c r="I169" s="24" t="str">
        <f>IF(H169="","",Informationen!C$12)</f>
        <v/>
      </c>
      <c r="J169" s="61" t="str">
        <f>IF($H169="","",Informationen!B$16)</f>
        <v/>
      </c>
      <c r="K169" s="61" t="str">
        <f>IF($H169="","",Informationen!D$15)</f>
        <v/>
      </c>
      <c r="L169" s="61" t="str">
        <f>IF($H169="","",Informationen!B$15)</f>
        <v/>
      </c>
      <c r="M169" s="61" t="str">
        <f>IF($H169="","",Informationen!B$17)</f>
        <v/>
      </c>
      <c r="N169" s="61" t="str">
        <f>IF($H169="","",Informationen!D$17)</f>
        <v/>
      </c>
    </row>
    <row r="170" spans="1:14" x14ac:dyDescent="0.35">
      <c r="A170" s="4">
        <v>166</v>
      </c>
      <c r="B170" s="5"/>
      <c r="C170" s="39" t="str">
        <f t="shared" si="2"/>
        <v>!</v>
      </c>
      <c r="D170" s="12"/>
      <c r="E170" s="12"/>
      <c r="F170" s="10"/>
      <c r="G170" s="10"/>
      <c r="H170" s="7" t="str">
        <f>IF(B170="","",IF(Informationen!D$13="","Keine Rolle angegeben",Informationen!D$13))</f>
        <v/>
      </c>
      <c r="I170" s="24" t="str">
        <f>IF(H170="","",Informationen!C$12)</f>
        <v/>
      </c>
      <c r="J170" s="61" t="str">
        <f>IF($H170="","",Informationen!B$16)</f>
        <v/>
      </c>
      <c r="K170" s="61" t="str">
        <f>IF($H170="","",Informationen!D$15)</f>
        <v/>
      </c>
      <c r="L170" s="61" t="str">
        <f>IF($H170="","",Informationen!B$15)</f>
        <v/>
      </c>
      <c r="M170" s="61" t="str">
        <f>IF($H170="","",Informationen!B$17)</f>
        <v/>
      </c>
      <c r="N170" s="61" t="str">
        <f>IF($H170="","",Informationen!D$17)</f>
        <v/>
      </c>
    </row>
    <row r="171" spans="1:14" x14ac:dyDescent="0.35">
      <c r="A171" s="4">
        <v>167</v>
      </c>
      <c r="B171" s="5"/>
      <c r="C171" s="39" t="str">
        <f t="shared" si="2"/>
        <v>!</v>
      </c>
      <c r="D171" s="12"/>
      <c r="E171" s="12"/>
      <c r="F171" s="10"/>
      <c r="G171" s="10"/>
      <c r="H171" s="7" t="str">
        <f>IF(B171="","",IF(Informationen!D$13="","Keine Rolle angegeben",Informationen!D$13))</f>
        <v/>
      </c>
      <c r="I171" s="24" t="str">
        <f>IF(H171="","",Informationen!C$12)</f>
        <v/>
      </c>
      <c r="J171" s="61" t="str">
        <f>IF($H171="","",Informationen!B$16)</f>
        <v/>
      </c>
      <c r="K171" s="61" t="str">
        <f>IF($H171="","",Informationen!D$15)</f>
        <v/>
      </c>
      <c r="L171" s="61" t="str">
        <f>IF($H171="","",Informationen!B$15)</f>
        <v/>
      </c>
      <c r="M171" s="61" t="str">
        <f>IF($H171="","",Informationen!B$17)</f>
        <v/>
      </c>
      <c r="N171" s="61" t="str">
        <f>IF($H171="","",Informationen!D$17)</f>
        <v/>
      </c>
    </row>
    <row r="172" spans="1:14" x14ac:dyDescent="0.35">
      <c r="A172" s="4">
        <v>168</v>
      </c>
      <c r="B172" s="5"/>
      <c r="C172" s="39" t="str">
        <f t="shared" si="2"/>
        <v>!</v>
      </c>
      <c r="D172" s="12"/>
      <c r="E172" s="12"/>
      <c r="F172" s="10"/>
      <c r="G172" s="10"/>
      <c r="H172" s="7" t="str">
        <f>IF(B172="","",IF(Informationen!D$13="","Keine Rolle angegeben",Informationen!D$13))</f>
        <v/>
      </c>
      <c r="I172" s="24" t="str">
        <f>IF(H172="","",Informationen!C$12)</f>
        <v/>
      </c>
      <c r="J172" s="61" t="str">
        <f>IF($H172="","",Informationen!B$16)</f>
        <v/>
      </c>
      <c r="K172" s="61" t="str">
        <f>IF($H172="","",Informationen!D$15)</f>
        <v/>
      </c>
      <c r="L172" s="61" t="str">
        <f>IF($H172="","",Informationen!B$15)</f>
        <v/>
      </c>
      <c r="M172" s="61" t="str">
        <f>IF($H172="","",Informationen!B$17)</f>
        <v/>
      </c>
      <c r="N172" s="61" t="str">
        <f>IF($H172="","",Informationen!D$17)</f>
        <v/>
      </c>
    </row>
    <row r="173" spans="1:14" x14ac:dyDescent="0.35">
      <c r="A173" s="4">
        <v>169</v>
      </c>
      <c r="B173" s="5"/>
      <c r="C173" s="39" t="str">
        <f t="shared" si="2"/>
        <v>!</v>
      </c>
      <c r="D173" s="12"/>
      <c r="E173" s="12"/>
      <c r="F173" s="10"/>
      <c r="G173" s="10"/>
      <c r="H173" s="7" t="str">
        <f>IF(B173="","",IF(Informationen!D$13="","Keine Rolle angegeben",Informationen!D$13))</f>
        <v/>
      </c>
      <c r="I173" s="24" t="str">
        <f>IF(H173="","",Informationen!C$12)</f>
        <v/>
      </c>
      <c r="J173" s="61" t="str">
        <f>IF($H173="","",Informationen!B$16)</f>
        <v/>
      </c>
      <c r="K173" s="61" t="str">
        <f>IF($H173="","",Informationen!D$15)</f>
        <v/>
      </c>
      <c r="L173" s="61" t="str">
        <f>IF($H173="","",Informationen!B$15)</f>
        <v/>
      </c>
      <c r="M173" s="61" t="str">
        <f>IF($H173="","",Informationen!B$17)</f>
        <v/>
      </c>
      <c r="N173" s="61" t="str">
        <f>IF($H173="","",Informationen!D$17)</f>
        <v/>
      </c>
    </row>
    <row r="174" spans="1:14" x14ac:dyDescent="0.35">
      <c r="A174" s="4">
        <v>170</v>
      </c>
      <c r="B174" s="5"/>
      <c r="C174" s="39" t="str">
        <f t="shared" si="2"/>
        <v>!</v>
      </c>
      <c r="D174" s="12"/>
      <c r="E174" s="12"/>
      <c r="F174" s="10"/>
      <c r="G174" s="10"/>
      <c r="H174" s="7" t="str">
        <f>IF(B174="","",IF(Informationen!D$13="","Keine Rolle angegeben",Informationen!D$13))</f>
        <v/>
      </c>
      <c r="I174" s="24" t="str">
        <f>IF(H174="","",Informationen!C$12)</f>
        <v/>
      </c>
      <c r="J174" s="61" t="str">
        <f>IF($H174="","",Informationen!B$16)</f>
        <v/>
      </c>
      <c r="K174" s="61" t="str">
        <f>IF($H174="","",Informationen!D$15)</f>
        <v/>
      </c>
      <c r="L174" s="61" t="str">
        <f>IF($H174="","",Informationen!B$15)</f>
        <v/>
      </c>
      <c r="M174" s="61" t="str">
        <f>IF($H174="","",Informationen!B$17)</f>
        <v/>
      </c>
      <c r="N174" s="61" t="str">
        <f>IF($H174="","",Informationen!D$17)</f>
        <v/>
      </c>
    </row>
    <row r="175" spans="1:14" x14ac:dyDescent="0.35">
      <c r="A175" s="4">
        <v>171</v>
      </c>
      <c r="B175" s="5"/>
      <c r="C175" s="39" t="str">
        <f t="shared" si="2"/>
        <v>!</v>
      </c>
      <c r="D175" s="12"/>
      <c r="E175" s="12"/>
      <c r="F175" s="10"/>
      <c r="G175" s="10"/>
      <c r="H175" s="7" t="str">
        <f>IF(B175="","",IF(Informationen!D$13="","Keine Rolle angegeben",Informationen!D$13))</f>
        <v/>
      </c>
      <c r="I175" s="24" t="str">
        <f>IF(H175="","",Informationen!C$12)</f>
        <v/>
      </c>
      <c r="J175" s="61" t="str">
        <f>IF($H175="","",Informationen!B$16)</f>
        <v/>
      </c>
      <c r="K175" s="61" t="str">
        <f>IF($H175="","",Informationen!D$15)</f>
        <v/>
      </c>
      <c r="L175" s="61" t="str">
        <f>IF($H175="","",Informationen!B$15)</f>
        <v/>
      </c>
      <c r="M175" s="61" t="str">
        <f>IF($H175="","",Informationen!B$17)</f>
        <v/>
      </c>
      <c r="N175" s="61" t="str">
        <f>IF($H175="","",Informationen!D$17)</f>
        <v/>
      </c>
    </row>
    <row r="176" spans="1:14" x14ac:dyDescent="0.35">
      <c r="A176" s="4">
        <v>172</v>
      </c>
      <c r="B176" s="5"/>
      <c r="C176" s="39" t="str">
        <f t="shared" si="2"/>
        <v>!</v>
      </c>
      <c r="D176" s="12"/>
      <c r="E176" s="12"/>
      <c r="F176" s="10"/>
      <c r="G176" s="10"/>
      <c r="H176" s="7" t="str">
        <f>IF(B176="","",IF(Informationen!D$13="","Keine Rolle angegeben",Informationen!D$13))</f>
        <v/>
      </c>
      <c r="I176" s="24" t="str">
        <f>IF(H176="","",Informationen!C$12)</f>
        <v/>
      </c>
      <c r="J176" s="61" t="str">
        <f>IF($H176="","",Informationen!B$16)</f>
        <v/>
      </c>
      <c r="K176" s="61" t="str">
        <f>IF($H176="","",Informationen!D$15)</f>
        <v/>
      </c>
      <c r="L176" s="61" t="str">
        <f>IF($H176="","",Informationen!B$15)</f>
        <v/>
      </c>
      <c r="M176" s="61" t="str">
        <f>IF($H176="","",Informationen!B$17)</f>
        <v/>
      </c>
      <c r="N176" s="61" t="str">
        <f>IF($H176="","",Informationen!D$17)</f>
        <v/>
      </c>
    </row>
    <row r="177" spans="1:14" x14ac:dyDescent="0.35">
      <c r="A177" s="4">
        <v>173</v>
      </c>
      <c r="B177" s="5"/>
      <c r="C177" s="39" t="str">
        <f t="shared" si="2"/>
        <v>!</v>
      </c>
      <c r="D177" s="12"/>
      <c r="E177" s="12"/>
      <c r="F177" s="10"/>
      <c r="G177" s="10"/>
      <c r="H177" s="7" t="str">
        <f>IF(B177="","",IF(Informationen!D$13="","Keine Rolle angegeben",Informationen!D$13))</f>
        <v/>
      </c>
      <c r="I177" s="24" t="str">
        <f>IF(H177="","",Informationen!C$12)</f>
        <v/>
      </c>
      <c r="J177" s="61" t="str">
        <f>IF($H177="","",Informationen!B$16)</f>
        <v/>
      </c>
      <c r="K177" s="61" t="str">
        <f>IF($H177="","",Informationen!D$15)</f>
        <v/>
      </c>
      <c r="L177" s="61" t="str">
        <f>IF($H177="","",Informationen!B$15)</f>
        <v/>
      </c>
      <c r="M177" s="61" t="str">
        <f>IF($H177="","",Informationen!B$17)</f>
        <v/>
      </c>
      <c r="N177" s="61" t="str">
        <f>IF($H177="","",Informationen!D$17)</f>
        <v/>
      </c>
    </row>
    <row r="178" spans="1:14" x14ac:dyDescent="0.35">
      <c r="A178" s="4">
        <v>174</v>
      </c>
      <c r="B178" s="5"/>
      <c r="C178" s="39" t="str">
        <f t="shared" si="2"/>
        <v>!</v>
      </c>
      <c r="D178" s="12"/>
      <c r="E178" s="12"/>
      <c r="F178" s="10"/>
      <c r="G178" s="10"/>
      <c r="H178" s="7" t="str">
        <f>IF(B178="","",IF(Informationen!D$13="","Keine Rolle angegeben",Informationen!D$13))</f>
        <v/>
      </c>
      <c r="I178" s="24" t="str">
        <f>IF(H178="","",Informationen!C$12)</f>
        <v/>
      </c>
      <c r="J178" s="61" t="str">
        <f>IF($H178="","",Informationen!B$16)</f>
        <v/>
      </c>
      <c r="K178" s="61" t="str">
        <f>IF($H178="","",Informationen!D$15)</f>
        <v/>
      </c>
      <c r="L178" s="61" t="str">
        <f>IF($H178="","",Informationen!B$15)</f>
        <v/>
      </c>
      <c r="M178" s="61" t="str">
        <f>IF($H178="","",Informationen!B$17)</f>
        <v/>
      </c>
      <c r="N178" s="61" t="str">
        <f>IF($H178="","",Informationen!D$17)</f>
        <v/>
      </c>
    </row>
    <row r="179" spans="1:14" x14ac:dyDescent="0.35">
      <c r="A179" s="4">
        <v>175</v>
      </c>
      <c r="B179" s="5"/>
      <c r="C179" s="39" t="str">
        <f t="shared" si="2"/>
        <v>!</v>
      </c>
      <c r="D179" s="12"/>
      <c r="E179" s="12"/>
      <c r="F179" s="10"/>
      <c r="G179" s="10"/>
      <c r="H179" s="7" t="str">
        <f>IF(B179="","",IF(Informationen!D$13="","Keine Rolle angegeben",Informationen!D$13))</f>
        <v/>
      </c>
      <c r="I179" s="24" t="str">
        <f>IF(H179="","",Informationen!C$12)</f>
        <v/>
      </c>
      <c r="J179" s="61" t="str">
        <f>IF($H179="","",Informationen!B$16)</f>
        <v/>
      </c>
      <c r="K179" s="61" t="str">
        <f>IF($H179="","",Informationen!D$15)</f>
        <v/>
      </c>
      <c r="L179" s="61" t="str">
        <f>IF($H179="","",Informationen!B$15)</f>
        <v/>
      </c>
      <c r="M179" s="61" t="str">
        <f>IF($H179="","",Informationen!B$17)</f>
        <v/>
      </c>
      <c r="N179" s="61" t="str">
        <f>IF($H179="","",Informationen!D$17)</f>
        <v/>
      </c>
    </row>
    <row r="180" spans="1:14" x14ac:dyDescent="0.35">
      <c r="A180" s="4">
        <v>176</v>
      </c>
      <c r="B180" s="5"/>
      <c r="C180" s="39" t="str">
        <f t="shared" si="2"/>
        <v>!</v>
      </c>
      <c r="D180" s="12"/>
      <c r="E180" s="12"/>
      <c r="F180" s="10"/>
      <c r="G180" s="10"/>
      <c r="H180" s="7" t="str">
        <f>IF(B180="","",IF(Informationen!D$13="","Keine Rolle angegeben",Informationen!D$13))</f>
        <v/>
      </c>
      <c r="I180" s="24" t="str">
        <f>IF(H180="","",Informationen!C$12)</f>
        <v/>
      </c>
      <c r="J180" s="61" t="str">
        <f>IF($H180="","",Informationen!B$16)</f>
        <v/>
      </c>
      <c r="K180" s="61" t="str">
        <f>IF($H180="","",Informationen!D$15)</f>
        <v/>
      </c>
      <c r="L180" s="61" t="str">
        <f>IF($H180="","",Informationen!B$15)</f>
        <v/>
      </c>
      <c r="M180" s="61" t="str">
        <f>IF($H180="","",Informationen!B$17)</f>
        <v/>
      </c>
      <c r="N180" s="61" t="str">
        <f>IF($H180="","",Informationen!D$17)</f>
        <v/>
      </c>
    </row>
    <row r="181" spans="1:14" x14ac:dyDescent="0.35">
      <c r="A181" s="4">
        <v>177</v>
      </c>
      <c r="B181" s="5"/>
      <c r="C181" s="39" t="str">
        <f t="shared" si="2"/>
        <v>!</v>
      </c>
      <c r="D181" s="12"/>
      <c r="E181" s="12"/>
      <c r="F181" s="10"/>
      <c r="G181" s="10"/>
      <c r="H181" s="7" t="str">
        <f>IF(B181="","",IF(Informationen!D$13="","Keine Rolle angegeben",Informationen!D$13))</f>
        <v/>
      </c>
      <c r="I181" s="24" t="str">
        <f>IF(H181="","",Informationen!C$12)</f>
        <v/>
      </c>
      <c r="J181" s="61" t="str">
        <f>IF($H181="","",Informationen!B$16)</f>
        <v/>
      </c>
      <c r="K181" s="61" t="str">
        <f>IF($H181="","",Informationen!D$15)</f>
        <v/>
      </c>
      <c r="L181" s="61" t="str">
        <f>IF($H181="","",Informationen!B$15)</f>
        <v/>
      </c>
      <c r="M181" s="61" t="str">
        <f>IF($H181="","",Informationen!B$17)</f>
        <v/>
      </c>
      <c r="N181" s="61" t="str">
        <f>IF($H181="","",Informationen!D$17)</f>
        <v/>
      </c>
    </row>
    <row r="182" spans="1:14" x14ac:dyDescent="0.35">
      <c r="A182" s="4">
        <v>178</v>
      </c>
      <c r="B182" s="5"/>
      <c r="C182" s="39" t="str">
        <f t="shared" si="2"/>
        <v>!</v>
      </c>
      <c r="D182" s="12"/>
      <c r="E182" s="12"/>
      <c r="F182" s="10"/>
      <c r="G182" s="10"/>
      <c r="H182" s="7" t="str">
        <f>IF(B182="","",IF(Informationen!D$13="","Keine Rolle angegeben",Informationen!D$13))</f>
        <v/>
      </c>
      <c r="I182" s="24" t="str">
        <f>IF(H182="","",Informationen!C$12)</f>
        <v/>
      </c>
      <c r="J182" s="61" t="str">
        <f>IF($H182="","",Informationen!B$16)</f>
        <v/>
      </c>
      <c r="K182" s="61" t="str">
        <f>IF($H182="","",Informationen!D$15)</f>
        <v/>
      </c>
      <c r="L182" s="61" t="str">
        <f>IF($H182="","",Informationen!B$15)</f>
        <v/>
      </c>
      <c r="M182" s="61" t="str">
        <f>IF($H182="","",Informationen!B$17)</f>
        <v/>
      </c>
      <c r="N182" s="61" t="str">
        <f>IF($H182="","",Informationen!D$17)</f>
        <v/>
      </c>
    </row>
    <row r="183" spans="1:14" x14ac:dyDescent="0.35">
      <c r="A183" s="4">
        <v>179</v>
      </c>
      <c r="B183" s="5"/>
      <c r="C183" s="39" t="str">
        <f t="shared" si="2"/>
        <v>!</v>
      </c>
      <c r="D183" s="12"/>
      <c r="E183" s="12"/>
      <c r="F183" s="10"/>
      <c r="G183" s="10"/>
      <c r="H183" s="7" t="str">
        <f>IF(B183="","",IF(Informationen!D$13="","Keine Rolle angegeben",Informationen!D$13))</f>
        <v/>
      </c>
      <c r="I183" s="24" t="str">
        <f>IF(H183="","",Informationen!C$12)</f>
        <v/>
      </c>
      <c r="J183" s="61" t="str">
        <f>IF($H183="","",Informationen!B$16)</f>
        <v/>
      </c>
      <c r="K183" s="61" t="str">
        <f>IF($H183="","",Informationen!D$15)</f>
        <v/>
      </c>
      <c r="L183" s="61" t="str">
        <f>IF($H183="","",Informationen!B$15)</f>
        <v/>
      </c>
      <c r="M183" s="61" t="str">
        <f>IF($H183="","",Informationen!B$17)</f>
        <v/>
      </c>
      <c r="N183" s="61" t="str">
        <f>IF($H183="","",Informationen!D$17)</f>
        <v/>
      </c>
    </row>
    <row r="184" spans="1:14" x14ac:dyDescent="0.35">
      <c r="A184" s="4">
        <v>180</v>
      </c>
      <c r="B184" s="5"/>
      <c r="C184" s="39" t="str">
        <f t="shared" si="2"/>
        <v>!</v>
      </c>
      <c r="D184" s="12"/>
      <c r="E184" s="12"/>
      <c r="F184" s="10"/>
      <c r="G184" s="10"/>
      <c r="H184" s="7" t="str">
        <f>IF(B184="","",IF(Informationen!D$13="","Keine Rolle angegeben",Informationen!D$13))</f>
        <v/>
      </c>
      <c r="I184" s="24" t="str">
        <f>IF(H184="","",Informationen!C$12)</f>
        <v/>
      </c>
      <c r="J184" s="61" t="str">
        <f>IF($H184="","",Informationen!B$16)</f>
        <v/>
      </c>
      <c r="K184" s="61" t="str">
        <f>IF($H184="","",Informationen!D$15)</f>
        <v/>
      </c>
      <c r="L184" s="61" t="str">
        <f>IF($H184="","",Informationen!B$15)</f>
        <v/>
      </c>
      <c r="M184" s="61" t="str">
        <f>IF($H184="","",Informationen!B$17)</f>
        <v/>
      </c>
      <c r="N184" s="61" t="str">
        <f>IF($H184="","",Informationen!D$17)</f>
        <v/>
      </c>
    </row>
    <row r="185" spans="1:14" x14ac:dyDescent="0.35">
      <c r="A185" s="4">
        <v>181</v>
      </c>
      <c r="B185" s="5"/>
      <c r="C185" s="39" t="str">
        <f t="shared" si="2"/>
        <v>!</v>
      </c>
      <c r="D185" s="12"/>
      <c r="E185" s="12"/>
      <c r="F185" s="10"/>
      <c r="G185" s="10"/>
      <c r="H185" s="7" t="str">
        <f>IF(B185="","",IF(Informationen!D$13="","Keine Rolle angegeben",Informationen!D$13))</f>
        <v/>
      </c>
      <c r="I185" s="24" t="str">
        <f>IF(H185="","",Informationen!C$12)</f>
        <v/>
      </c>
      <c r="J185" s="61" t="str">
        <f>IF($H185="","",Informationen!B$16)</f>
        <v/>
      </c>
      <c r="K185" s="61" t="str">
        <f>IF($H185="","",Informationen!D$15)</f>
        <v/>
      </c>
      <c r="L185" s="61" t="str">
        <f>IF($H185="","",Informationen!B$15)</f>
        <v/>
      </c>
      <c r="M185" s="61" t="str">
        <f>IF($H185="","",Informationen!B$17)</f>
        <v/>
      </c>
      <c r="N185" s="61" t="str">
        <f>IF($H185="","",Informationen!D$17)</f>
        <v/>
      </c>
    </row>
    <row r="186" spans="1:14" x14ac:dyDescent="0.35">
      <c r="A186" s="4">
        <v>182</v>
      </c>
      <c r="B186" s="5"/>
      <c r="C186" s="39" t="str">
        <f t="shared" si="2"/>
        <v>!</v>
      </c>
      <c r="D186" s="12"/>
      <c r="E186" s="12"/>
      <c r="F186" s="10"/>
      <c r="G186" s="10"/>
      <c r="H186" s="7" t="str">
        <f>IF(B186="","",IF(Informationen!D$13="","Keine Rolle angegeben",Informationen!D$13))</f>
        <v/>
      </c>
      <c r="I186" s="24" t="str">
        <f>IF(H186="","",Informationen!C$12)</f>
        <v/>
      </c>
      <c r="J186" s="61" t="str">
        <f>IF($H186="","",Informationen!B$16)</f>
        <v/>
      </c>
      <c r="K186" s="61" t="str">
        <f>IF($H186="","",Informationen!D$15)</f>
        <v/>
      </c>
      <c r="L186" s="61" t="str">
        <f>IF($H186="","",Informationen!B$15)</f>
        <v/>
      </c>
      <c r="M186" s="61" t="str">
        <f>IF($H186="","",Informationen!B$17)</f>
        <v/>
      </c>
      <c r="N186" s="61" t="str">
        <f>IF($H186="","",Informationen!D$17)</f>
        <v/>
      </c>
    </row>
    <row r="187" spans="1:14" x14ac:dyDescent="0.35">
      <c r="A187" s="4">
        <v>183</v>
      </c>
      <c r="B187" s="5"/>
      <c r="C187" s="39" t="str">
        <f t="shared" si="2"/>
        <v>!</v>
      </c>
      <c r="D187" s="12"/>
      <c r="E187" s="12"/>
      <c r="F187" s="10"/>
      <c r="G187" s="10"/>
      <c r="H187" s="7" t="str">
        <f>IF(B187="","",IF(Informationen!D$13="","Keine Rolle angegeben",Informationen!D$13))</f>
        <v/>
      </c>
      <c r="I187" s="24" t="str">
        <f>IF(H187="","",Informationen!C$12)</f>
        <v/>
      </c>
      <c r="J187" s="61" t="str">
        <f>IF($H187="","",Informationen!B$16)</f>
        <v/>
      </c>
      <c r="K187" s="61" t="str">
        <f>IF($H187="","",Informationen!D$15)</f>
        <v/>
      </c>
      <c r="L187" s="61" t="str">
        <f>IF($H187="","",Informationen!B$15)</f>
        <v/>
      </c>
      <c r="M187" s="61" t="str">
        <f>IF($H187="","",Informationen!B$17)</f>
        <v/>
      </c>
      <c r="N187" s="61" t="str">
        <f>IF($H187="","",Informationen!D$17)</f>
        <v/>
      </c>
    </row>
    <row r="188" spans="1:14" x14ac:dyDescent="0.35">
      <c r="A188" s="4">
        <v>184</v>
      </c>
      <c r="B188" s="5"/>
      <c r="C188" s="39" t="str">
        <f t="shared" si="2"/>
        <v>!</v>
      </c>
      <c r="D188" s="12"/>
      <c r="E188" s="12"/>
      <c r="F188" s="10"/>
      <c r="G188" s="10"/>
      <c r="H188" s="7" t="str">
        <f>IF(B188="","",IF(Informationen!D$13="","Keine Rolle angegeben",Informationen!D$13))</f>
        <v/>
      </c>
      <c r="I188" s="24" t="str">
        <f>IF(H188="","",Informationen!C$12)</f>
        <v/>
      </c>
      <c r="J188" s="61" t="str">
        <f>IF($H188="","",Informationen!B$16)</f>
        <v/>
      </c>
      <c r="K188" s="61" t="str">
        <f>IF($H188="","",Informationen!D$15)</f>
        <v/>
      </c>
      <c r="L188" s="61" t="str">
        <f>IF($H188="","",Informationen!B$15)</f>
        <v/>
      </c>
      <c r="M188" s="61" t="str">
        <f>IF($H188="","",Informationen!B$17)</f>
        <v/>
      </c>
      <c r="N188" s="61" t="str">
        <f>IF($H188="","",Informationen!D$17)</f>
        <v/>
      </c>
    </row>
    <row r="189" spans="1:14" x14ac:dyDescent="0.35">
      <c r="A189" s="4">
        <v>185</v>
      </c>
      <c r="B189" s="5"/>
      <c r="C189" s="39" t="str">
        <f t="shared" si="2"/>
        <v>!</v>
      </c>
      <c r="D189" s="12"/>
      <c r="E189" s="12"/>
      <c r="F189" s="10"/>
      <c r="G189" s="10"/>
      <c r="H189" s="7" t="str">
        <f>IF(B189="","",IF(Informationen!D$13="","Keine Rolle angegeben",Informationen!D$13))</f>
        <v/>
      </c>
      <c r="I189" s="24" t="str">
        <f>IF(H189="","",Informationen!C$12)</f>
        <v/>
      </c>
      <c r="J189" s="61" t="str">
        <f>IF($H189="","",Informationen!B$16)</f>
        <v/>
      </c>
      <c r="K189" s="61" t="str">
        <f>IF($H189="","",Informationen!D$15)</f>
        <v/>
      </c>
      <c r="L189" s="61" t="str">
        <f>IF($H189="","",Informationen!B$15)</f>
        <v/>
      </c>
      <c r="M189" s="61" t="str">
        <f>IF($H189="","",Informationen!B$17)</f>
        <v/>
      </c>
      <c r="N189" s="61" t="str">
        <f>IF($H189="","",Informationen!D$17)</f>
        <v/>
      </c>
    </row>
    <row r="190" spans="1:14" x14ac:dyDescent="0.35">
      <c r="A190" s="4">
        <v>186</v>
      </c>
      <c r="B190" s="5"/>
      <c r="C190" s="39" t="str">
        <f t="shared" si="2"/>
        <v>!</v>
      </c>
      <c r="D190" s="12"/>
      <c r="E190" s="12"/>
      <c r="F190" s="10"/>
      <c r="G190" s="10"/>
      <c r="H190" s="7" t="str">
        <f>IF(B190="","",IF(Informationen!D$13="","Keine Rolle angegeben",Informationen!D$13))</f>
        <v/>
      </c>
      <c r="I190" s="24" t="str">
        <f>IF(H190="","",Informationen!C$12)</f>
        <v/>
      </c>
      <c r="J190" s="61" t="str">
        <f>IF($H190="","",Informationen!B$16)</f>
        <v/>
      </c>
      <c r="K190" s="61" t="str">
        <f>IF($H190="","",Informationen!D$15)</f>
        <v/>
      </c>
      <c r="L190" s="61" t="str">
        <f>IF($H190="","",Informationen!B$15)</f>
        <v/>
      </c>
      <c r="M190" s="61" t="str">
        <f>IF($H190="","",Informationen!B$17)</f>
        <v/>
      </c>
      <c r="N190" s="61" t="str">
        <f>IF($H190="","",Informationen!D$17)</f>
        <v/>
      </c>
    </row>
    <row r="191" spans="1:14" x14ac:dyDescent="0.35">
      <c r="A191" s="4">
        <v>187</v>
      </c>
      <c r="B191" s="5"/>
      <c r="C191" s="39" t="str">
        <f t="shared" si="2"/>
        <v>!</v>
      </c>
      <c r="D191" s="12"/>
      <c r="E191" s="12"/>
      <c r="F191" s="10"/>
      <c r="G191" s="10"/>
      <c r="H191" s="7" t="str">
        <f>IF(B191="","",IF(Informationen!D$13="","Keine Rolle angegeben",Informationen!D$13))</f>
        <v/>
      </c>
      <c r="I191" s="24" t="str">
        <f>IF(H191="","",Informationen!C$12)</f>
        <v/>
      </c>
      <c r="J191" s="61" t="str">
        <f>IF($H191="","",Informationen!B$16)</f>
        <v/>
      </c>
      <c r="K191" s="61" t="str">
        <f>IF($H191="","",Informationen!D$15)</f>
        <v/>
      </c>
      <c r="L191" s="61" t="str">
        <f>IF($H191="","",Informationen!B$15)</f>
        <v/>
      </c>
      <c r="M191" s="61" t="str">
        <f>IF($H191="","",Informationen!B$17)</f>
        <v/>
      </c>
      <c r="N191" s="61" t="str">
        <f>IF($H191="","",Informationen!D$17)</f>
        <v/>
      </c>
    </row>
    <row r="192" spans="1:14" x14ac:dyDescent="0.35">
      <c r="A192" s="4">
        <v>188</v>
      </c>
      <c r="B192" s="5"/>
      <c r="C192" s="39" t="str">
        <f t="shared" si="2"/>
        <v>!</v>
      </c>
      <c r="D192" s="12"/>
      <c r="E192" s="12"/>
      <c r="F192" s="10"/>
      <c r="G192" s="10"/>
      <c r="H192" s="7" t="str">
        <f>IF(B192="","",IF(Informationen!D$13="","Keine Rolle angegeben",Informationen!D$13))</f>
        <v/>
      </c>
      <c r="I192" s="24" t="str">
        <f>IF(H192="","",Informationen!C$12)</f>
        <v/>
      </c>
      <c r="J192" s="61" t="str">
        <f>IF($H192="","",Informationen!B$16)</f>
        <v/>
      </c>
      <c r="K192" s="61" t="str">
        <f>IF($H192="","",Informationen!D$15)</f>
        <v/>
      </c>
      <c r="L192" s="61" t="str">
        <f>IF($H192="","",Informationen!B$15)</f>
        <v/>
      </c>
      <c r="M192" s="61" t="str">
        <f>IF($H192="","",Informationen!B$17)</f>
        <v/>
      </c>
      <c r="N192" s="61" t="str">
        <f>IF($H192="","",Informationen!D$17)</f>
        <v/>
      </c>
    </row>
    <row r="193" spans="1:14" x14ac:dyDescent="0.35">
      <c r="A193" s="4">
        <v>189</v>
      </c>
      <c r="B193" s="5"/>
      <c r="C193" s="39" t="str">
        <f t="shared" si="2"/>
        <v>!</v>
      </c>
      <c r="D193" s="12"/>
      <c r="E193" s="12"/>
      <c r="F193" s="10"/>
      <c r="G193" s="10"/>
      <c r="H193" s="7" t="str">
        <f>IF(B193="","",IF(Informationen!D$13="","Keine Rolle angegeben",Informationen!D$13))</f>
        <v/>
      </c>
      <c r="I193" s="24" t="str">
        <f>IF(H193="","",Informationen!C$12)</f>
        <v/>
      </c>
      <c r="J193" s="61" t="str">
        <f>IF($H193="","",Informationen!B$16)</f>
        <v/>
      </c>
      <c r="K193" s="61" t="str">
        <f>IF($H193="","",Informationen!D$15)</f>
        <v/>
      </c>
      <c r="L193" s="61" t="str">
        <f>IF($H193="","",Informationen!B$15)</f>
        <v/>
      </c>
      <c r="M193" s="61" t="str">
        <f>IF($H193="","",Informationen!B$17)</f>
        <v/>
      </c>
      <c r="N193" s="61" t="str">
        <f>IF($H193="","",Informationen!D$17)</f>
        <v/>
      </c>
    </row>
    <row r="194" spans="1:14" x14ac:dyDescent="0.35">
      <c r="A194" s="4">
        <v>190</v>
      </c>
      <c r="B194" s="5"/>
      <c r="C194" s="39" t="str">
        <f t="shared" si="2"/>
        <v>!</v>
      </c>
      <c r="D194" s="12"/>
      <c r="E194" s="12"/>
      <c r="F194" s="10"/>
      <c r="G194" s="10"/>
      <c r="H194" s="7" t="str">
        <f>IF(B194="","",IF(Informationen!D$13="","Keine Rolle angegeben",Informationen!D$13))</f>
        <v/>
      </c>
      <c r="I194" s="24" t="str">
        <f>IF(H194="","",Informationen!C$12)</f>
        <v/>
      </c>
      <c r="J194" s="61" t="str">
        <f>IF($H194="","",Informationen!B$16)</f>
        <v/>
      </c>
      <c r="K194" s="61" t="str">
        <f>IF($H194="","",Informationen!D$15)</f>
        <v/>
      </c>
      <c r="L194" s="61" t="str">
        <f>IF($H194="","",Informationen!B$15)</f>
        <v/>
      </c>
      <c r="M194" s="61" t="str">
        <f>IF($H194="","",Informationen!B$17)</f>
        <v/>
      </c>
      <c r="N194" s="61" t="str">
        <f>IF($H194="","",Informationen!D$17)</f>
        <v/>
      </c>
    </row>
    <row r="195" spans="1:14" x14ac:dyDescent="0.35">
      <c r="A195" s="4">
        <v>191</v>
      </c>
      <c r="B195" s="5"/>
      <c r="C195" s="39" t="str">
        <f t="shared" si="2"/>
        <v>!</v>
      </c>
      <c r="D195" s="12"/>
      <c r="E195" s="12"/>
      <c r="F195" s="10"/>
      <c r="G195" s="10"/>
      <c r="H195" s="7" t="str">
        <f>IF(B195="","",IF(Informationen!D$13="","Keine Rolle angegeben",Informationen!D$13))</f>
        <v/>
      </c>
      <c r="I195" s="24" t="str">
        <f>IF(H195="","",Informationen!C$12)</f>
        <v/>
      </c>
      <c r="J195" s="61" t="str">
        <f>IF($H195="","",Informationen!B$16)</f>
        <v/>
      </c>
      <c r="K195" s="61" t="str">
        <f>IF($H195="","",Informationen!D$15)</f>
        <v/>
      </c>
      <c r="L195" s="61" t="str">
        <f>IF($H195="","",Informationen!B$15)</f>
        <v/>
      </c>
      <c r="M195" s="61" t="str">
        <f>IF($H195="","",Informationen!B$17)</f>
        <v/>
      </c>
      <c r="N195" s="61" t="str">
        <f>IF($H195="","",Informationen!D$17)</f>
        <v/>
      </c>
    </row>
    <row r="196" spans="1:14" x14ac:dyDescent="0.35">
      <c r="A196" s="4">
        <v>192</v>
      </c>
      <c r="B196" s="5"/>
      <c r="C196" s="39" t="str">
        <f t="shared" si="2"/>
        <v>!</v>
      </c>
      <c r="D196" s="12"/>
      <c r="E196" s="12"/>
      <c r="F196" s="10"/>
      <c r="G196" s="10"/>
      <c r="H196" s="7" t="str">
        <f>IF(B196="","",IF(Informationen!D$13="","Keine Rolle angegeben",Informationen!D$13))</f>
        <v/>
      </c>
      <c r="I196" s="24" t="str">
        <f>IF(H196="","",Informationen!C$12)</f>
        <v/>
      </c>
      <c r="J196" s="61" t="str">
        <f>IF($H196="","",Informationen!B$16)</f>
        <v/>
      </c>
      <c r="K196" s="61" t="str">
        <f>IF($H196="","",Informationen!D$15)</f>
        <v/>
      </c>
      <c r="L196" s="61" t="str">
        <f>IF($H196="","",Informationen!B$15)</f>
        <v/>
      </c>
      <c r="M196" s="61" t="str">
        <f>IF($H196="","",Informationen!B$17)</f>
        <v/>
      </c>
      <c r="N196" s="61" t="str">
        <f>IF($H196="","",Informationen!D$17)</f>
        <v/>
      </c>
    </row>
    <row r="197" spans="1:14" x14ac:dyDescent="0.35">
      <c r="A197" s="4">
        <v>193</v>
      </c>
      <c r="B197" s="5"/>
      <c r="C197" s="39" t="str">
        <f t="shared" si="2"/>
        <v>!</v>
      </c>
      <c r="D197" s="12"/>
      <c r="E197" s="12"/>
      <c r="F197" s="10"/>
      <c r="G197" s="10"/>
      <c r="H197" s="7" t="str">
        <f>IF(B197="","",IF(Informationen!D$13="","Keine Rolle angegeben",Informationen!D$13))</f>
        <v/>
      </c>
      <c r="I197" s="24" t="str">
        <f>IF(H197="","",Informationen!C$12)</f>
        <v/>
      </c>
      <c r="J197" s="61" t="str">
        <f>IF($H197="","",Informationen!B$16)</f>
        <v/>
      </c>
      <c r="K197" s="61" t="str">
        <f>IF($H197="","",Informationen!D$15)</f>
        <v/>
      </c>
      <c r="L197" s="61" t="str">
        <f>IF($H197="","",Informationen!B$15)</f>
        <v/>
      </c>
      <c r="M197" s="61" t="str">
        <f>IF($H197="","",Informationen!B$17)</f>
        <v/>
      </c>
      <c r="N197" s="61" t="str">
        <f>IF($H197="","",Informationen!D$17)</f>
        <v/>
      </c>
    </row>
    <row r="198" spans="1:14" x14ac:dyDescent="0.35">
      <c r="A198" s="4">
        <v>194</v>
      </c>
      <c r="B198" s="5"/>
      <c r="C198" s="39" t="str">
        <f t="shared" ref="C198:C261" si="3">IF(OR(ISNONTEXT(B198),ISNONTEXT(I198)),"!"," - ")</f>
        <v>!</v>
      </c>
      <c r="D198" s="12"/>
      <c r="E198" s="12"/>
      <c r="F198" s="10"/>
      <c r="G198" s="10"/>
      <c r="H198" s="7" t="str">
        <f>IF(B198="","",IF(Informationen!D$13="","Keine Rolle angegeben",Informationen!D$13))</f>
        <v/>
      </c>
      <c r="I198" s="24" t="str">
        <f>IF(H198="","",Informationen!C$12)</f>
        <v/>
      </c>
      <c r="J198" s="61" t="str">
        <f>IF($H198="","",Informationen!B$16)</f>
        <v/>
      </c>
      <c r="K198" s="61" t="str">
        <f>IF($H198="","",Informationen!D$15)</f>
        <v/>
      </c>
      <c r="L198" s="61" t="str">
        <f>IF($H198="","",Informationen!B$15)</f>
        <v/>
      </c>
      <c r="M198" s="61" t="str">
        <f>IF($H198="","",Informationen!B$17)</f>
        <v/>
      </c>
      <c r="N198" s="61" t="str">
        <f>IF($H198="","",Informationen!D$17)</f>
        <v/>
      </c>
    </row>
    <row r="199" spans="1:14" x14ac:dyDescent="0.35">
      <c r="A199" s="4">
        <v>195</v>
      </c>
      <c r="B199" s="5"/>
      <c r="C199" s="39" t="str">
        <f t="shared" si="3"/>
        <v>!</v>
      </c>
      <c r="D199" s="12"/>
      <c r="E199" s="12"/>
      <c r="F199" s="10"/>
      <c r="G199" s="10"/>
      <c r="H199" s="7" t="str">
        <f>IF(B199="","",IF(Informationen!D$13="","Keine Rolle angegeben",Informationen!D$13))</f>
        <v/>
      </c>
      <c r="I199" s="24" t="str">
        <f>IF(H199="","",Informationen!C$12)</f>
        <v/>
      </c>
      <c r="J199" s="61" t="str">
        <f>IF($H199="","",Informationen!B$16)</f>
        <v/>
      </c>
      <c r="K199" s="61" t="str">
        <f>IF($H199="","",Informationen!D$15)</f>
        <v/>
      </c>
      <c r="L199" s="61" t="str">
        <f>IF($H199="","",Informationen!B$15)</f>
        <v/>
      </c>
      <c r="M199" s="61" t="str">
        <f>IF($H199="","",Informationen!B$17)</f>
        <v/>
      </c>
      <c r="N199" s="61" t="str">
        <f>IF($H199="","",Informationen!D$17)</f>
        <v/>
      </c>
    </row>
    <row r="200" spans="1:14" x14ac:dyDescent="0.35">
      <c r="A200" s="4">
        <v>196</v>
      </c>
      <c r="B200" s="5"/>
      <c r="C200" s="39" t="str">
        <f t="shared" si="3"/>
        <v>!</v>
      </c>
      <c r="D200" s="12"/>
      <c r="E200" s="12"/>
      <c r="F200" s="10"/>
      <c r="G200" s="10"/>
      <c r="H200" s="7" t="str">
        <f>IF(B200="","",IF(Informationen!D$13="","Keine Rolle angegeben",Informationen!D$13))</f>
        <v/>
      </c>
      <c r="I200" s="24" t="str">
        <f>IF(H200="","",Informationen!C$12)</f>
        <v/>
      </c>
      <c r="J200" s="61" t="str">
        <f>IF($H200="","",Informationen!B$16)</f>
        <v/>
      </c>
      <c r="K200" s="61" t="str">
        <f>IF($H200="","",Informationen!D$15)</f>
        <v/>
      </c>
      <c r="L200" s="61" t="str">
        <f>IF($H200="","",Informationen!B$15)</f>
        <v/>
      </c>
      <c r="M200" s="61" t="str">
        <f>IF($H200="","",Informationen!B$17)</f>
        <v/>
      </c>
      <c r="N200" s="61" t="str">
        <f>IF($H200="","",Informationen!D$17)</f>
        <v/>
      </c>
    </row>
    <row r="201" spans="1:14" x14ac:dyDescent="0.35">
      <c r="A201" s="4">
        <v>197</v>
      </c>
      <c r="B201" s="5"/>
      <c r="C201" s="39" t="str">
        <f t="shared" si="3"/>
        <v>!</v>
      </c>
      <c r="D201" s="12"/>
      <c r="E201" s="12"/>
      <c r="F201" s="10"/>
      <c r="G201" s="10"/>
      <c r="H201" s="7" t="str">
        <f>IF(B201="","",IF(Informationen!D$13="","Keine Rolle angegeben",Informationen!D$13))</f>
        <v/>
      </c>
      <c r="I201" s="24" t="str">
        <f>IF(H201="","",Informationen!C$12)</f>
        <v/>
      </c>
      <c r="J201" s="61" t="str">
        <f>IF($H201="","",Informationen!B$16)</f>
        <v/>
      </c>
      <c r="K201" s="61" t="str">
        <f>IF($H201="","",Informationen!D$15)</f>
        <v/>
      </c>
      <c r="L201" s="61" t="str">
        <f>IF($H201="","",Informationen!B$15)</f>
        <v/>
      </c>
      <c r="M201" s="61" t="str">
        <f>IF($H201="","",Informationen!B$17)</f>
        <v/>
      </c>
      <c r="N201" s="61" t="str">
        <f>IF($H201="","",Informationen!D$17)</f>
        <v/>
      </c>
    </row>
    <row r="202" spans="1:14" x14ac:dyDescent="0.35">
      <c r="A202" s="4">
        <v>198</v>
      </c>
      <c r="B202" s="5"/>
      <c r="C202" s="39" t="str">
        <f t="shared" si="3"/>
        <v>!</v>
      </c>
      <c r="D202" s="12"/>
      <c r="E202" s="12"/>
      <c r="F202" s="10"/>
      <c r="G202" s="10"/>
      <c r="H202" s="7" t="str">
        <f>IF(B202="","",IF(Informationen!D$13="","Keine Rolle angegeben",Informationen!D$13))</f>
        <v/>
      </c>
      <c r="I202" s="24" t="str">
        <f>IF(H202="","",Informationen!C$12)</f>
        <v/>
      </c>
      <c r="J202" s="61" t="str">
        <f>IF($H202="","",Informationen!B$16)</f>
        <v/>
      </c>
      <c r="K202" s="61" t="str">
        <f>IF($H202="","",Informationen!D$15)</f>
        <v/>
      </c>
      <c r="L202" s="61" t="str">
        <f>IF($H202="","",Informationen!B$15)</f>
        <v/>
      </c>
      <c r="M202" s="61" t="str">
        <f>IF($H202="","",Informationen!B$17)</f>
        <v/>
      </c>
      <c r="N202" s="61" t="str">
        <f>IF($H202="","",Informationen!D$17)</f>
        <v/>
      </c>
    </row>
    <row r="203" spans="1:14" x14ac:dyDescent="0.35">
      <c r="A203" s="4">
        <v>199</v>
      </c>
      <c r="B203" s="5"/>
      <c r="C203" s="39" t="str">
        <f t="shared" si="3"/>
        <v>!</v>
      </c>
      <c r="D203" s="12"/>
      <c r="E203" s="12"/>
      <c r="F203" s="10"/>
      <c r="G203" s="10"/>
      <c r="H203" s="7" t="str">
        <f>IF(B203="","",IF(Informationen!D$13="","Keine Rolle angegeben",Informationen!D$13))</f>
        <v/>
      </c>
      <c r="I203" s="24" t="str">
        <f>IF(H203="","",Informationen!C$12)</f>
        <v/>
      </c>
      <c r="J203" s="61" t="str">
        <f>IF($H203="","",Informationen!B$16)</f>
        <v/>
      </c>
      <c r="K203" s="61" t="str">
        <f>IF($H203="","",Informationen!D$15)</f>
        <v/>
      </c>
      <c r="L203" s="61" t="str">
        <f>IF($H203="","",Informationen!B$15)</f>
        <v/>
      </c>
      <c r="M203" s="61" t="str">
        <f>IF($H203="","",Informationen!B$17)</f>
        <v/>
      </c>
      <c r="N203" s="61" t="str">
        <f>IF($H203="","",Informationen!D$17)</f>
        <v/>
      </c>
    </row>
    <row r="204" spans="1:14" x14ac:dyDescent="0.35">
      <c r="A204" s="4">
        <v>200</v>
      </c>
      <c r="B204" s="5"/>
      <c r="C204" s="39" t="str">
        <f t="shared" si="3"/>
        <v>!</v>
      </c>
      <c r="D204" s="12"/>
      <c r="E204" s="12"/>
      <c r="F204" s="10"/>
      <c r="G204" s="10"/>
      <c r="H204" s="7" t="str">
        <f>IF(B204="","",IF(Informationen!D$13="","Keine Rolle angegeben",Informationen!D$13))</f>
        <v/>
      </c>
      <c r="I204" s="24" t="str">
        <f>IF(H204="","",Informationen!C$12)</f>
        <v/>
      </c>
      <c r="J204" s="61" t="str">
        <f>IF($H204="","",Informationen!B$16)</f>
        <v/>
      </c>
      <c r="K204" s="61" t="str">
        <f>IF($H204="","",Informationen!D$15)</f>
        <v/>
      </c>
      <c r="L204" s="61" t="str">
        <f>IF($H204="","",Informationen!B$15)</f>
        <v/>
      </c>
      <c r="M204" s="61" t="str">
        <f>IF($H204="","",Informationen!B$17)</f>
        <v/>
      </c>
      <c r="N204" s="61" t="str">
        <f>IF($H204="","",Informationen!D$17)</f>
        <v/>
      </c>
    </row>
    <row r="205" spans="1:14" x14ac:dyDescent="0.35">
      <c r="A205" s="4">
        <v>201</v>
      </c>
      <c r="B205" s="5"/>
      <c r="C205" s="39" t="str">
        <f t="shared" si="3"/>
        <v>!</v>
      </c>
      <c r="D205" s="12"/>
      <c r="E205" s="12"/>
      <c r="F205" s="10"/>
      <c r="G205" s="10"/>
      <c r="H205" s="7" t="str">
        <f>IF(B205="","",IF(Informationen!D$13="","Keine Rolle angegeben",Informationen!D$13))</f>
        <v/>
      </c>
      <c r="I205" s="24" t="str">
        <f>IF(H205="","",Informationen!C$12)</f>
        <v/>
      </c>
      <c r="J205" s="61" t="str">
        <f>IF($H205="","",Informationen!B$16)</f>
        <v/>
      </c>
      <c r="K205" s="61" t="str">
        <f>IF($H205="","",Informationen!D$15)</f>
        <v/>
      </c>
      <c r="L205" s="61" t="str">
        <f>IF($H205="","",Informationen!B$15)</f>
        <v/>
      </c>
      <c r="M205" s="61" t="str">
        <f>IF($H205="","",Informationen!B$17)</f>
        <v/>
      </c>
      <c r="N205" s="61" t="str">
        <f>IF($H205="","",Informationen!D$17)</f>
        <v/>
      </c>
    </row>
    <row r="206" spans="1:14" x14ac:dyDescent="0.35">
      <c r="A206" s="4">
        <v>202</v>
      </c>
      <c r="B206" s="5"/>
      <c r="C206" s="39" t="str">
        <f t="shared" si="3"/>
        <v>!</v>
      </c>
      <c r="D206" s="12"/>
      <c r="E206" s="12"/>
      <c r="F206" s="10"/>
      <c r="G206" s="10"/>
      <c r="H206" s="7" t="str">
        <f>IF(B206="","",IF(Informationen!D$13="","Keine Rolle angegeben",Informationen!D$13))</f>
        <v/>
      </c>
      <c r="I206" s="24" t="str">
        <f>IF(H206="","",Informationen!C$12)</f>
        <v/>
      </c>
      <c r="J206" s="61" t="str">
        <f>IF($H206="","",Informationen!B$16)</f>
        <v/>
      </c>
      <c r="K206" s="61" t="str">
        <f>IF($H206="","",Informationen!D$15)</f>
        <v/>
      </c>
      <c r="L206" s="61" t="str">
        <f>IF($H206="","",Informationen!B$15)</f>
        <v/>
      </c>
      <c r="M206" s="61" t="str">
        <f>IF($H206="","",Informationen!B$17)</f>
        <v/>
      </c>
      <c r="N206" s="61" t="str">
        <f>IF($H206="","",Informationen!D$17)</f>
        <v/>
      </c>
    </row>
    <row r="207" spans="1:14" x14ac:dyDescent="0.35">
      <c r="A207" s="4">
        <v>203</v>
      </c>
      <c r="B207" s="5"/>
      <c r="C207" s="39" t="str">
        <f t="shared" si="3"/>
        <v>!</v>
      </c>
      <c r="D207" s="12"/>
      <c r="E207" s="12"/>
      <c r="F207" s="10"/>
      <c r="G207" s="10"/>
      <c r="H207" s="7" t="str">
        <f>IF(B207="","",IF(Informationen!D$13="","Keine Rolle angegeben",Informationen!D$13))</f>
        <v/>
      </c>
      <c r="I207" s="24" t="str">
        <f>IF(H207="","",Informationen!C$12)</f>
        <v/>
      </c>
      <c r="J207" s="61" t="str">
        <f>IF($H207="","",Informationen!B$16)</f>
        <v/>
      </c>
      <c r="K207" s="61" t="str">
        <f>IF($H207="","",Informationen!D$15)</f>
        <v/>
      </c>
      <c r="L207" s="61" t="str">
        <f>IF($H207="","",Informationen!B$15)</f>
        <v/>
      </c>
      <c r="M207" s="61" t="str">
        <f>IF($H207="","",Informationen!B$17)</f>
        <v/>
      </c>
      <c r="N207" s="61" t="str">
        <f>IF($H207="","",Informationen!D$17)</f>
        <v/>
      </c>
    </row>
    <row r="208" spans="1:14" x14ac:dyDescent="0.35">
      <c r="A208" s="4">
        <v>204</v>
      </c>
      <c r="B208" s="5"/>
      <c r="C208" s="39" t="str">
        <f t="shared" si="3"/>
        <v>!</v>
      </c>
      <c r="D208" s="12"/>
      <c r="E208" s="12"/>
      <c r="F208" s="10"/>
      <c r="G208" s="10"/>
      <c r="H208" s="7" t="str">
        <f>IF(B208="","",IF(Informationen!D$13="","Keine Rolle angegeben",Informationen!D$13))</f>
        <v/>
      </c>
      <c r="I208" s="24" t="str">
        <f>IF(H208="","",Informationen!C$12)</f>
        <v/>
      </c>
      <c r="J208" s="61" t="str">
        <f>IF($H208="","",Informationen!B$16)</f>
        <v/>
      </c>
      <c r="K208" s="61" t="str">
        <f>IF($H208="","",Informationen!D$15)</f>
        <v/>
      </c>
      <c r="L208" s="61" t="str">
        <f>IF($H208="","",Informationen!B$15)</f>
        <v/>
      </c>
      <c r="M208" s="61" t="str">
        <f>IF($H208="","",Informationen!B$17)</f>
        <v/>
      </c>
      <c r="N208" s="61" t="str">
        <f>IF($H208="","",Informationen!D$17)</f>
        <v/>
      </c>
    </row>
    <row r="209" spans="1:14" x14ac:dyDescent="0.35">
      <c r="A209" s="4">
        <v>205</v>
      </c>
      <c r="B209" s="5"/>
      <c r="C209" s="39" t="str">
        <f t="shared" si="3"/>
        <v>!</v>
      </c>
      <c r="D209" s="12"/>
      <c r="E209" s="12"/>
      <c r="F209" s="10"/>
      <c r="G209" s="10"/>
      <c r="H209" s="7" t="str">
        <f>IF(B209="","",IF(Informationen!D$13="","Keine Rolle angegeben",Informationen!D$13))</f>
        <v/>
      </c>
      <c r="I209" s="24" t="str">
        <f>IF(H209="","",Informationen!C$12)</f>
        <v/>
      </c>
      <c r="J209" s="61" t="str">
        <f>IF($H209="","",Informationen!B$16)</f>
        <v/>
      </c>
      <c r="K209" s="61" t="str">
        <f>IF($H209="","",Informationen!D$15)</f>
        <v/>
      </c>
      <c r="L209" s="61" t="str">
        <f>IF($H209="","",Informationen!B$15)</f>
        <v/>
      </c>
      <c r="M209" s="61" t="str">
        <f>IF($H209="","",Informationen!B$17)</f>
        <v/>
      </c>
      <c r="N209" s="61" t="str">
        <f>IF($H209="","",Informationen!D$17)</f>
        <v/>
      </c>
    </row>
    <row r="210" spans="1:14" x14ac:dyDescent="0.35">
      <c r="A210" s="4">
        <v>206</v>
      </c>
      <c r="B210" s="5"/>
      <c r="C210" s="39" t="str">
        <f t="shared" si="3"/>
        <v>!</v>
      </c>
      <c r="D210" s="12"/>
      <c r="E210" s="12"/>
      <c r="F210" s="10"/>
      <c r="G210" s="10"/>
      <c r="H210" s="7" t="str">
        <f>IF(B210="","",IF(Informationen!D$13="","Keine Rolle angegeben",Informationen!D$13))</f>
        <v/>
      </c>
      <c r="I210" s="24" t="str">
        <f>IF(H210="","",Informationen!C$12)</f>
        <v/>
      </c>
      <c r="J210" s="61" t="str">
        <f>IF($H210="","",Informationen!B$16)</f>
        <v/>
      </c>
      <c r="K210" s="61" t="str">
        <f>IF($H210="","",Informationen!D$15)</f>
        <v/>
      </c>
      <c r="L210" s="61" t="str">
        <f>IF($H210="","",Informationen!B$15)</f>
        <v/>
      </c>
      <c r="M210" s="61" t="str">
        <f>IF($H210="","",Informationen!B$17)</f>
        <v/>
      </c>
      <c r="N210" s="61" t="str">
        <f>IF($H210="","",Informationen!D$17)</f>
        <v/>
      </c>
    </row>
    <row r="211" spans="1:14" x14ac:dyDescent="0.35">
      <c r="A211" s="4">
        <v>207</v>
      </c>
      <c r="B211" s="5"/>
      <c r="C211" s="39" t="str">
        <f t="shared" si="3"/>
        <v>!</v>
      </c>
      <c r="D211" s="12"/>
      <c r="E211" s="12"/>
      <c r="F211" s="10"/>
      <c r="G211" s="10"/>
      <c r="H211" s="7" t="str">
        <f>IF(B211="","",IF(Informationen!D$13="","Keine Rolle angegeben",Informationen!D$13))</f>
        <v/>
      </c>
      <c r="I211" s="24" t="str">
        <f>IF(H211="","",Informationen!C$12)</f>
        <v/>
      </c>
      <c r="J211" s="61" t="str">
        <f>IF($H211="","",Informationen!B$16)</f>
        <v/>
      </c>
      <c r="K211" s="61" t="str">
        <f>IF($H211="","",Informationen!D$15)</f>
        <v/>
      </c>
      <c r="L211" s="61" t="str">
        <f>IF($H211="","",Informationen!B$15)</f>
        <v/>
      </c>
      <c r="M211" s="61" t="str">
        <f>IF($H211="","",Informationen!B$17)</f>
        <v/>
      </c>
      <c r="N211" s="61" t="str">
        <f>IF($H211="","",Informationen!D$17)</f>
        <v/>
      </c>
    </row>
    <row r="212" spans="1:14" x14ac:dyDescent="0.35">
      <c r="A212" s="4">
        <v>208</v>
      </c>
      <c r="B212" s="5"/>
      <c r="C212" s="39" t="str">
        <f t="shared" si="3"/>
        <v>!</v>
      </c>
      <c r="D212" s="12"/>
      <c r="E212" s="12"/>
      <c r="F212" s="10"/>
      <c r="G212" s="10"/>
      <c r="H212" s="7" t="str">
        <f>IF(B212="","",IF(Informationen!D$13="","Keine Rolle angegeben",Informationen!D$13))</f>
        <v/>
      </c>
      <c r="I212" s="24" t="str">
        <f>IF(H212="","",Informationen!C$12)</f>
        <v/>
      </c>
      <c r="J212" s="61" t="str">
        <f>IF($H212="","",Informationen!B$16)</f>
        <v/>
      </c>
      <c r="K212" s="61" t="str">
        <f>IF($H212="","",Informationen!D$15)</f>
        <v/>
      </c>
      <c r="L212" s="61" t="str">
        <f>IF($H212="","",Informationen!B$15)</f>
        <v/>
      </c>
      <c r="M212" s="61" t="str">
        <f>IF($H212="","",Informationen!B$17)</f>
        <v/>
      </c>
      <c r="N212" s="61" t="str">
        <f>IF($H212="","",Informationen!D$17)</f>
        <v/>
      </c>
    </row>
    <row r="213" spans="1:14" x14ac:dyDescent="0.35">
      <c r="A213" s="4">
        <v>209</v>
      </c>
      <c r="B213" s="5"/>
      <c r="C213" s="39" t="str">
        <f t="shared" si="3"/>
        <v>!</v>
      </c>
      <c r="D213" s="12"/>
      <c r="E213" s="12"/>
      <c r="F213" s="10"/>
      <c r="G213" s="10"/>
      <c r="H213" s="7" t="str">
        <f>IF(B213="","",IF(Informationen!D$13="","Keine Rolle angegeben",Informationen!D$13))</f>
        <v/>
      </c>
      <c r="I213" s="24" t="str">
        <f>IF(H213="","",Informationen!C$12)</f>
        <v/>
      </c>
      <c r="J213" s="61" t="str">
        <f>IF($H213="","",Informationen!B$16)</f>
        <v/>
      </c>
      <c r="K213" s="61" t="str">
        <f>IF($H213="","",Informationen!D$15)</f>
        <v/>
      </c>
      <c r="L213" s="61" t="str">
        <f>IF($H213="","",Informationen!B$15)</f>
        <v/>
      </c>
      <c r="M213" s="61" t="str">
        <f>IF($H213="","",Informationen!B$17)</f>
        <v/>
      </c>
      <c r="N213" s="61" t="str">
        <f>IF($H213="","",Informationen!D$17)</f>
        <v/>
      </c>
    </row>
    <row r="214" spans="1:14" x14ac:dyDescent="0.35">
      <c r="A214" s="4">
        <v>210</v>
      </c>
      <c r="B214" s="5"/>
      <c r="C214" s="39" t="str">
        <f t="shared" si="3"/>
        <v>!</v>
      </c>
      <c r="D214" s="12"/>
      <c r="E214" s="12"/>
      <c r="F214" s="10"/>
      <c r="G214" s="10"/>
      <c r="H214" s="7" t="str">
        <f>IF(B214="","",IF(Informationen!D$13="","Keine Rolle angegeben",Informationen!D$13))</f>
        <v/>
      </c>
      <c r="I214" s="24" t="str">
        <f>IF(H214="","",Informationen!C$12)</f>
        <v/>
      </c>
      <c r="J214" s="61" t="str">
        <f>IF($H214="","",Informationen!B$16)</f>
        <v/>
      </c>
      <c r="K214" s="61" t="str">
        <f>IF($H214="","",Informationen!D$15)</f>
        <v/>
      </c>
      <c r="L214" s="61" t="str">
        <f>IF($H214="","",Informationen!B$15)</f>
        <v/>
      </c>
      <c r="M214" s="61" t="str">
        <f>IF($H214="","",Informationen!B$17)</f>
        <v/>
      </c>
      <c r="N214" s="61" t="str">
        <f>IF($H214="","",Informationen!D$17)</f>
        <v/>
      </c>
    </row>
    <row r="215" spans="1:14" x14ac:dyDescent="0.35">
      <c r="A215" s="4">
        <v>211</v>
      </c>
      <c r="B215" s="5"/>
      <c r="C215" s="39" t="str">
        <f t="shared" si="3"/>
        <v>!</v>
      </c>
      <c r="D215" s="12"/>
      <c r="E215" s="12"/>
      <c r="F215" s="10"/>
      <c r="G215" s="10"/>
      <c r="H215" s="7" t="str">
        <f>IF(B215="","",IF(Informationen!D$13="","Keine Rolle angegeben",Informationen!D$13))</f>
        <v/>
      </c>
      <c r="I215" s="24" t="str">
        <f>IF(H215="","",Informationen!C$12)</f>
        <v/>
      </c>
      <c r="J215" s="61" t="str">
        <f>IF($H215="","",Informationen!B$16)</f>
        <v/>
      </c>
      <c r="K215" s="61" t="str">
        <f>IF($H215="","",Informationen!D$15)</f>
        <v/>
      </c>
      <c r="L215" s="61" t="str">
        <f>IF($H215="","",Informationen!B$15)</f>
        <v/>
      </c>
      <c r="M215" s="61" t="str">
        <f>IF($H215="","",Informationen!B$17)</f>
        <v/>
      </c>
      <c r="N215" s="61" t="str">
        <f>IF($H215="","",Informationen!D$17)</f>
        <v/>
      </c>
    </row>
    <row r="216" spans="1:14" x14ac:dyDescent="0.35">
      <c r="A216" s="4">
        <v>212</v>
      </c>
      <c r="B216" s="5"/>
      <c r="C216" s="39" t="str">
        <f t="shared" si="3"/>
        <v>!</v>
      </c>
      <c r="D216" s="12"/>
      <c r="E216" s="12"/>
      <c r="F216" s="10"/>
      <c r="G216" s="10"/>
      <c r="H216" s="7" t="str">
        <f>IF(B216="","",IF(Informationen!D$13="","Keine Rolle angegeben",Informationen!D$13))</f>
        <v/>
      </c>
      <c r="I216" s="24" t="str">
        <f>IF(H216="","",Informationen!C$12)</f>
        <v/>
      </c>
      <c r="J216" s="61" t="str">
        <f>IF($H216="","",Informationen!B$16)</f>
        <v/>
      </c>
      <c r="K216" s="61" t="str">
        <f>IF($H216="","",Informationen!D$15)</f>
        <v/>
      </c>
      <c r="L216" s="61" t="str">
        <f>IF($H216="","",Informationen!B$15)</f>
        <v/>
      </c>
      <c r="M216" s="61" t="str">
        <f>IF($H216="","",Informationen!B$17)</f>
        <v/>
      </c>
      <c r="N216" s="61" t="str">
        <f>IF($H216="","",Informationen!D$17)</f>
        <v/>
      </c>
    </row>
    <row r="217" spans="1:14" x14ac:dyDescent="0.35">
      <c r="A217" s="4">
        <v>213</v>
      </c>
      <c r="B217" s="5"/>
      <c r="C217" s="39" t="str">
        <f t="shared" si="3"/>
        <v>!</v>
      </c>
      <c r="D217" s="12"/>
      <c r="E217" s="12"/>
      <c r="F217" s="10"/>
      <c r="G217" s="10"/>
      <c r="H217" s="7" t="str">
        <f>IF(B217="","",IF(Informationen!D$13="","Keine Rolle angegeben",Informationen!D$13))</f>
        <v/>
      </c>
      <c r="I217" s="24" t="str">
        <f>IF(H217="","",Informationen!C$12)</f>
        <v/>
      </c>
      <c r="J217" s="61" t="str">
        <f>IF($H217="","",Informationen!B$16)</f>
        <v/>
      </c>
      <c r="K217" s="61" t="str">
        <f>IF($H217="","",Informationen!D$15)</f>
        <v/>
      </c>
      <c r="L217" s="61" t="str">
        <f>IF($H217="","",Informationen!B$15)</f>
        <v/>
      </c>
      <c r="M217" s="61" t="str">
        <f>IF($H217="","",Informationen!B$17)</f>
        <v/>
      </c>
      <c r="N217" s="61" t="str">
        <f>IF($H217="","",Informationen!D$17)</f>
        <v/>
      </c>
    </row>
    <row r="218" spans="1:14" x14ac:dyDescent="0.35">
      <c r="A218" s="4">
        <v>214</v>
      </c>
      <c r="B218" s="5"/>
      <c r="C218" s="39" t="str">
        <f t="shared" si="3"/>
        <v>!</v>
      </c>
      <c r="D218" s="12"/>
      <c r="E218" s="12"/>
      <c r="F218" s="10"/>
      <c r="G218" s="10"/>
      <c r="H218" s="7" t="str">
        <f>IF(B218="","",IF(Informationen!D$13="","Keine Rolle angegeben",Informationen!D$13))</f>
        <v/>
      </c>
      <c r="I218" s="24" t="str">
        <f>IF(H218="","",Informationen!C$12)</f>
        <v/>
      </c>
      <c r="J218" s="61" t="str">
        <f>IF($H218="","",Informationen!B$16)</f>
        <v/>
      </c>
      <c r="K218" s="61" t="str">
        <f>IF($H218="","",Informationen!D$15)</f>
        <v/>
      </c>
      <c r="L218" s="61" t="str">
        <f>IF($H218="","",Informationen!B$15)</f>
        <v/>
      </c>
      <c r="M218" s="61" t="str">
        <f>IF($H218="","",Informationen!B$17)</f>
        <v/>
      </c>
      <c r="N218" s="61" t="str">
        <f>IF($H218="","",Informationen!D$17)</f>
        <v/>
      </c>
    </row>
    <row r="219" spans="1:14" x14ac:dyDescent="0.35">
      <c r="A219" s="4">
        <v>215</v>
      </c>
      <c r="B219" s="5"/>
      <c r="C219" s="39" t="str">
        <f t="shared" si="3"/>
        <v>!</v>
      </c>
      <c r="D219" s="12"/>
      <c r="E219" s="12"/>
      <c r="F219" s="10"/>
      <c r="G219" s="10"/>
      <c r="H219" s="7" t="str">
        <f>IF(B219="","",IF(Informationen!D$13="","Keine Rolle angegeben",Informationen!D$13))</f>
        <v/>
      </c>
      <c r="I219" s="24" t="str">
        <f>IF(H219="","",Informationen!C$12)</f>
        <v/>
      </c>
      <c r="J219" s="61" t="str">
        <f>IF($H219="","",Informationen!B$16)</f>
        <v/>
      </c>
      <c r="K219" s="61" t="str">
        <f>IF($H219="","",Informationen!D$15)</f>
        <v/>
      </c>
      <c r="L219" s="61" t="str">
        <f>IF($H219="","",Informationen!B$15)</f>
        <v/>
      </c>
      <c r="M219" s="61" t="str">
        <f>IF($H219="","",Informationen!B$17)</f>
        <v/>
      </c>
      <c r="N219" s="61" t="str">
        <f>IF($H219="","",Informationen!D$17)</f>
        <v/>
      </c>
    </row>
    <row r="220" spans="1:14" x14ac:dyDescent="0.35">
      <c r="A220" s="4">
        <v>216</v>
      </c>
      <c r="B220" s="5"/>
      <c r="C220" s="39" t="str">
        <f t="shared" si="3"/>
        <v>!</v>
      </c>
      <c r="D220" s="12"/>
      <c r="E220" s="12"/>
      <c r="F220" s="10"/>
      <c r="G220" s="10"/>
      <c r="H220" s="7" t="str">
        <f>IF(B220="","",IF(Informationen!D$13="","Keine Rolle angegeben",Informationen!D$13))</f>
        <v/>
      </c>
      <c r="I220" s="24" t="str">
        <f>IF(H220="","",Informationen!C$12)</f>
        <v/>
      </c>
      <c r="J220" s="61" t="str">
        <f>IF($H220="","",Informationen!B$16)</f>
        <v/>
      </c>
      <c r="K220" s="61" t="str">
        <f>IF($H220="","",Informationen!D$15)</f>
        <v/>
      </c>
      <c r="L220" s="61" t="str">
        <f>IF($H220="","",Informationen!B$15)</f>
        <v/>
      </c>
      <c r="M220" s="61" t="str">
        <f>IF($H220="","",Informationen!B$17)</f>
        <v/>
      </c>
      <c r="N220" s="61" t="str">
        <f>IF($H220="","",Informationen!D$17)</f>
        <v/>
      </c>
    </row>
    <row r="221" spans="1:14" x14ac:dyDescent="0.35">
      <c r="A221" s="4">
        <v>217</v>
      </c>
      <c r="B221" s="5"/>
      <c r="C221" s="39" t="str">
        <f t="shared" si="3"/>
        <v>!</v>
      </c>
      <c r="D221" s="12"/>
      <c r="E221" s="12"/>
      <c r="F221" s="10"/>
      <c r="G221" s="10"/>
      <c r="H221" s="7" t="str">
        <f>IF(B221="","",IF(Informationen!D$13="","Keine Rolle angegeben",Informationen!D$13))</f>
        <v/>
      </c>
      <c r="I221" s="24" t="str">
        <f>IF(H221="","",Informationen!C$12)</f>
        <v/>
      </c>
      <c r="J221" s="61" t="str">
        <f>IF($H221="","",Informationen!B$16)</f>
        <v/>
      </c>
      <c r="K221" s="61" t="str">
        <f>IF($H221="","",Informationen!D$15)</f>
        <v/>
      </c>
      <c r="L221" s="61" t="str">
        <f>IF($H221="","",Informationen!B$15)</f>
        <v/>
      </c>
      <c r="M221" s="61" t="str">
        <f>IF($H221="","",Informationen!B$17)</f>
        <v/>
      </c>
      <c r="N221" s="61" t="str">
        <f>IF($H221="","",Informationen!D$17)</f>
        <v/>
      </c>
    </row>
    <row r="222" spans="1:14" x14ac:dyDescent="0.35">
      <c r="A222" s="4">
        <v>218</v>
      </c>
      <c r="B222" s="5"/>
      <c r="C222" s="39" t="str">
        <f t="shared" si="3"/>
        <v>!</v>
      </c>
      <c r="D222" s="12"/>
      <c r="E222" s="12"/>
      <c r="F222" s="10"/>
      <c r="G222" s="10"/>
      <c r="H222" s="7" t="str">
        <f>IF(B222="","",IF(Informationen!D$13="","Keine Rolle angegeben",Informationen!D$13))</f>
        <v/>
      </c>
      <c r="I222" s="24" t="str">
        <f>IF(H222="","",Informationen!C$12)</f>
        <v/>
      </c>
      <c r="J222" s="61" t="str">
        <f>IF($H222="","",Informationen!B$16)</f>
        <v/>
      </c>
      <c r="K222" s="61" t="str">
        <f>IF($H222="","",Informationen!D$15)</f>
        <v/>
      </c>
      <c r="L222" s="61" t="str">
        <f>IF($H222="","",Informationen!B$15)</f>
        <v/>
      </c>
      <c r="M222" s="61" t="str">
        <f>IF($H222="","",Informationen!B$17)</f>
        <v/>
      </c>
      <c r="N222" s="61" t="str">
        <f>IF($H222="","",Informationen!D$17)</f>
        <v/>
      </c>
    </row>
    <row r="223" spans="1:14" x14ac:dyDescent="0.35">
      <c r="A223" s="4">
        <v>219</v>
      </c>
      <c r="B223" s="5"/>
      <c r="C223" s="39" t="str">
        <f t="shared" si="3"/>
        <v>!</v>
      </c>
      <c r="D223" s="12"/>
      <c r="E223" s="12"/>
      <c r="F223" s="10"/>
      <c r="G223" s="10"/>
      <c r="H223" s="7" t="str">
        <f>IF(B223="","",IF(Informationen!D$13="","Keine Rolle angegeben",Informationen!D$13))</f>
        <v/>
      </c>
      <c r="I223" s="24" t="str">
        <f>IF(H223="","",Informationen!C$12)</f>
        <v/>
      </c>
      <c r="J223" s="61" t="str">
        <f>IF($H223="","",Informationen!B$16)</f>
        <v/>
      </c>
      <c r="K223" s="61" t="str">
        <f>IF($H223="","",Informationen!D$15)</f>
        <v/>
      </c>
      <c r="L223" s="61" t="str">
        <f>IF($H223="","",Informationen!B$15)</f>
        <v/>
      </c>
      <c r="M223" s="61" t="str">
        <f>IF($H223="","",Informationen!B$17)</f>
        <v/>
      </c>
      <c r="N223" s="61" t="str">
        <f>IF($H223="","",Informationen!D$17)</f>
        <v/>
      </c>
    </row>
    <row r="224" spans="1:14" x14ac:dyDescent="0.35">
      <c r="A224" s="4">
        <v>220</v>
      </c>
      <c r="B224" s="5"/>
      <c r="C224" s="39" t="str">
        <f t="shared" si="3"/>
        <v>!</v>
      </c>
      <c r="D224" s="12"/>
      <c r="E224" s="12"/>
      <c r="F224" s="10"/>
      <c r="G224" s="10"/>
      <c r="H224" s="7" t="str">
        <f>IF(B224="","",IF(Informationen!D$13="","Keine Rolle angegeben",Informationen!D$13))</f>
        <v/>
      </c>
      <c r="I224" s="24" t="str">
        <f>IF(H224="","",Informationen!C$12)</f>
        <v/>
      </c>
      <c r="J224" s="61" t="str">
        <f>IF($H224="","",Informationen!B$16)</f>
        <v/>
      </c>
      <c r="K224" s="61" t="str">
        <f>IF($H224="","",Informationen!D$15)</f>
        <v/>
      </c>
      <c r="L224" s="61" t="str">
        <f>IF($H224="","",Informationen!B$15)</f>
        <v/>
      </c>
      <c r="M224" s="61" t="str">
        <f>IF($H224="","",Informationen!B$17)</f>
        <v/>
      </c>
      <c r="N224" s="61" t="str">
        <f>IF($H224="","",Informationen!D$17)</f>
        <v/>
      </c>
    </row>
    <row r="225" spans="1:14" x14ac:dyDescent="0.35">
      <c r="A225" s="4">
        <v>221</v>
      </c>
      <c r="B225" s="5"/>
      <c r="C225" s="39" t="str">
        <f t="shared" si="3"/>
        <v>!</v>
      </c>
      <c r="D225" s="12"/>
      <c r="E225" s="12"/>
      <c r="F225" s="10"/>
      <c r="G225" s="10"/>
      <c r="H225" s="7" t="str">
        <f>IF(B225="","",IF(Informationen!D$13="","Keine Rolle angegeben",Informationen!D$13))</f>
        <v/>
      </c>
      <c r="I225" s="24" t="str">
        <f>IF(H225="","",Informationen!C$12)</f>
        <v/>
      </c>
      <c r="J225" s="61" t="str">
        <f>IF($H225="","",Informationen!B$16)</f>
        <v/>
      </c>
      <c r="K225" s="61" t="str">
        <f>IF($H225="","",Informationen!D$15)</f>
        <v/>
      </c>
      <c r="L225" s="61" t="str">
        <f>IF($H225="","",Informationen!B$15)</f>
        <v/>
      </c>
      <c r="M225" s="61" t="str">
        <f>IF($H225="","",Informationen!B$17)</f>
        <v/>
      </c>
      <c r="N225" s="61" t="str">
        <f>IF($H225="","",Informationen!D$17)</f>
        <v/>
      </c>
    </row>
    <row r="226" spans="1:14" x14ac:dyDescent="0.35">
      <c r="A226" s="4">
        <v>222</v>
      </c>
      <c r="B226" s="5"/>
      <c r="C226" s="39" t="str">
        <f t="shared" si="3"/>
        <v>!</v>
      </c>
      <c r="D226" s="12"/>
      <c r="E226" s="12"/>
      <c r="F226" s="10"/>
      <c r="G226" s="10"/>
      <c r="H226" s="7" t="str">
        <f>IF(B226="","",IF(Informationen!D$13="","Keine Rolle angegeben",Informationen!D$13))</f>
        <v/>
      </c>
      <c r="I226" s="24" t="str">
        <f>IF(H226="","",Informationen!C$12)</f>
        <v/>
      </c>
      <c r="J226" s="61" t="str">
        <f>IF($H226="","",Informationen!B$16)</f>
        <v/>
      </c>
      <c r="K226" s="61" t="str">
        <f>IF($H226="","",Informationen!D$15)</f>
        <v/>
      </c>
      <c r="L226" s="61" t="str">
        <f>IF($H226="","",Informationen!B$15)</f>
        <v/>
      </c>
      <c r="M226" s="61" t="str">
        <f>IF($H226="","",Informationen!B$17)</f>
        <v/>
      </c>
      <c r="N226" s="61" t="str">
        <f>IF($H226="","",Informationen!D$17)</f>
        <v/>
      </c>
    </row>
    <row r="227" spans="1:14" x14ac:dyDescent="0.35">
      <c r="A227" s="4">
        <v>223</v>
      </c>
      <c r="B227" s="5"/>
      <c r="C227" s="39" t="str">
        <f t="shared" si="3"/>
        <v>!</v>
      </c>
      <c r="D227" s="12"/>
      <c r="E227" s="12"/>
      <c r="F227" s="10"/>
      <c r="G227" s="10"/>
      <c r="H227" s="7" t="str">
        <f>IF(B227="","",IF(Informationen!D$13="","Keine Rolle angegeben",Informationen!D$13))</f>
        <v/>
      </c>
      <c r="I227" s="24" t="str">
        <f>IF(H227="","",Informationen!C$12)</f>
        <v/>
      </c>
      <c r="J227" s="61" t="str">
        <f>IF($H227="","",Informationen!B$16)</f>
        <v/>
      </c>
      <c r="K227" s="61" t="str">
        <f>IF($H227="","",Informationen!D$15)</f>
        <v/>
      </c>
      <c r="L227" s="61" t="str">
        <f>IF($H227="","",Informationen!B$15)</f>
        <v/>
      </c>
      <c r="M227" s="61" t="str">
        <f>IF($H227="","",Informationen!B$17)</f>
        <v/>
      </c>
      <c r="N227" s="61" t="str">
        <f>IF($H227="","",Informationen!D$17)</f>
        <v/>
      </c>
    </row>
    <row r="228" spans="1:14" x14ac:dyDescent="0.35">
      <c r="A228" s="4">
        <v>224</v>
      </c>
      <c r="B228" s="5"/>
      <c r="C228" s="39" t="str">
        <f t="shared" si="3"/>
        <v>!</v>
      </c>
      <c r="D228" s="12"/>
      <c r="E228" s="12"/>
      <c r="F228" s="10"/>
      <c r="G228" s="10"/>
      <c r="H228" s="7" t="str">
        <f>IF(B228="","",IF(Informationen!D$13="","Keine Rolle angegeben",Informationen!D$13))</f>
        <v/>
      </c>
      <c r="I228" s="24" t="str">
        <f>IF(H228="","",Informationen!C$12)</f>
        <v/>
      </c>
      <c r="J228" s="61" t="str">
        <f>IF($H228="","",Informationen!B$16)</f>
        <v/>
      </c>
      <c r="K228" s="61" t="str">
        <f>IF($H228="","",Informationen!D$15)</f>
        <v/>
      </c>
      <c r="L228" s="61" t="str">
        <f>IF($H228="","",Informationen!B$15)</f>
        <v/>
      </c>
      <c r="M228" s="61" t="str">
        <f>IF($H228="","",Informationen!B$17)</f>
        <v/>
      </c>
      <c r="N228" s="61" t="str">
        <f>IF($H228="","",Informationen!D$17)</f>
        <v/>
      </c>
    </row>
    <row r="229" spans="1:14" x14ac:dyDescent="0.35">
      <c r="A229" s="4">
        <v>225</v>
      </c>
      <c r="B229" s="5"/>
      <c r="C229" s="39" t="str">
        <f t="shared" si="3"/>
        <v>!</v>
      </c>
      <c r="D229" s="12"/>
      <c r="E229" s="12"/>
      <c r="F229" s="10"/>
      <c r="G229" s="10"/>
      <c r="H229" s="7" t="str">
        <f>IF(B229="","",IF(Informationen!D$13="","Keine Rolle angegeben",Informationen!D$13))</f>
        <v/>
      </c>
      <c r="I229" s="24" t="str">
        <f>IF(H229="","",Informationen!C$12)</f>
        <v/>
      </c>
      <c r="J229" s="61" t="str">
        <f>IF($H229="","",Informationen!B$16)</f>
        <v/>
      </c>
      <c r="K229" s="61" t="str">
        <f>IF($H229="","",Informationen!D$15)</f>
        <v/>
      </c>
      <c r="L229" s="61" t="str">
        <f>IF($H229="","",Informationen!B$15)</f>
        <v/>
      </c>
      <c r="M229" s="61" t="str">
        <f>IF($H229="","",Informationen!B$17)</f>
        <v/>
      </c>
      <c r="N229" s="61" t="str">
        <f>IF($H229="","",Informationen!D$17)</f>
        <v/>
      </c>
    </row>
    <row r="230" spans="1:14" x14ac:dyDescent="0.35">
      <c r="A230" s="4">
        <v>226</v>
      </c>
      <c r="B230" s="5"/>
      <c r="C230" s="39" t="str">
        <f t="shared" si="3"/>
        <v>!</v>
      </c>
      <c r="D230" s="12"/>
      <c r="E230" s="12"/>
      <c r="F230" s="10"/>
      <c r="G230" s="10"/>
      <c r="H230" s="7" t="str">
        <f>IF(B230="","",IF(Informationen!D$13="","Keine Rolle angegeben",Informationen!D$13))</f>
        <v/>
      </c>
      <c r="I230" s="24" t="str">
        <f>IF(H230="","",Informationen!C$12)</f>
        <v/>
      </c>
      <c r="J230" s="61" t="str">
        <f>IF($H230="","",Informationen!B$16)</f>
        <v/>
      </c>
      <c r="K230" s="61" t="str">
        <f>IF($H230="","",Informationen!D$15)</f>
        <v/>
      </c>
      <c r="L230" s="61" t="str">
        <f>IF($H230="","",Informationen!B$15)</f>
        <v/>
      </c>
      <c r="M230" s="61" t="str">
        <f>IF($H230="","",Informationen!B$17)</f>
        <v/>
      </c>
      <c r="N230" s="61" t="str">
        <f>IF($H230="","",Informationen!D$17)</f>
        <v/>
      </c>
    </row>
    <row r="231" spans="1:14" x14ac:dyDescent="0.35">
      <c r="A231" s="4">
        <v>227</v>
      </c>
      <c r="B231" s="5"/>
      <c r="C231" s="39" t="str">
        <f t="shared" si="3"/>
        <v>!</v>
      </c>
      <c r="D231" s="12"/>
      <c r="E231" s="12"/>
      <c r="F231" s="10"/>
      <c r="G231" s="10"/>
      <c r="H231" s="7" t="str">
        <f>IF(B231="","",IF(Informationen!D$13="","Keine Rolle angegeben",Informationen!D$13))</f>
        <v/>
      </c>
      <c r="I231" s="24" t="str">
        <f>IF(H231="","",Informationen!C$12)</f>
        <v/>
      </c>
      <c r="J231" s="61" t="str">
        <f>IF($H231="","",Informationen!B$16)</f>
        <v/>
      </c>
      <c r="K231" s="61" t="str">
        <f>IF($H231="","",Informationen!D$15)</f>
        <v/>
      </c>
      <c r="L231" s="61" t="str">
        <f>IF($H231="","",Informationen!B$15)</f>
        <v/>
      </c>
      <c r="M231" s="61" t="str">
        <f>IF($H231="","",Informationen!B$17)</f>
        <v/>
      </c>
      <c r="N231" s="61" t="str">
        <f>IF($H231="","",Informationen!D$17)</f>
        <v/>
      </c>
    </row>
    <row r="232" spans="1:14" x14ac:dyDescent="0.35">
      <c r="A232" s="4">
        <v>228</v>
      </c>
      <c r="B232" s="5"/>
      <c r="C232" s="39" t="str">
        <f t="shared" si="3"/>
        <v>!</v>
      </c>
      <c r="D232" s="12"/>
      <c r="E232" s="12"/>
      <c r="F232" s="10"/>
      <c r="G232" s="10"/>
      <c r="H232" s="7" t="str">
        <f>IF(B232="","",IF(Informationen!D$13="","Keine Rolle angegeben",Informationen!D$13))</f>
        <v/>
      </c>
      <c r="I232" s="24" t="str">
        <f>IF(H232="","",Informationen!C$12)</f>
        <v/>
      </c>
      <c r="J232" s="61" t="str">
        <f>IF($H232="","",Informationen!B$16)</f>
        <v/>
      </c>
      <c r="K232" s="61" t="str">
        <f>IF($H232="","",Informationen!D$15)</f>
        <v/>
      </c>
      <c r="L232" s="61" t="str">
        <f>IF($H232="","",Informationen!B$15)</f>
        <v/>
      </c>
      <c r="M232" s="61" t="str">
        <f>IF($H232="","",Informationen!B$17)</f>
        <v/>
      </c>
      <c r="N232" s="61" t="str">
        <f>IF($H232="","",Informationen!D$17)</f>
        <v/>
      </c>
    </row>
    <row r="233" spans="1:14" x14ac:dyDescent="0.35">
      <c r="A233" s="4">
        <v>229</v>
      </c>
      <c r="B233" s="5"/>
      <c r="C233" s="39" t="str">
        <f t="shared" si="3"/>
        <v>!</v>
      </c>
      <c r="D233" s="12"/>
      <c r="E233" s="12"/>
      <c r="F233" s="10"/>
      <c r="G233" s="10"/>
      <c r="H233" s="7" t="str">
        <f>IF(B233="","",IF(Informationen!D$13="","Keine Rolle angegeben",Informationen!D$13))</f>
        <v/>
      </c>
      <c r="I233" s="24" t="str">
        <f>IF(H233="","",Informationen!C$12)</f>
        <v/>
      </c>
      <c r="J233" s="61" t="str">
        <f>IF($H233="","",Informationen!B$16)</f>
        <v/>
      </c>
      <c r="K233" s="61" t="str">
        <f>IF($H233="","",Informationen!D$15)</f>
        <v/>
      </c>
      <c r="L233" s="61" t="str">
        <f>IF($H233="","",Informationen!B$15)</f>
        <v/>
      </c>
      <c r="M233" s="61" t="str">
        <f>IF($H233="","",Informationen!B$17)</f>
        <v/>
      </c>
      <c r="N233" s="61" t="str">
        <f>IF($H233="","",Informationen!D$17)</f>
        <v/>
      </c>
    </row>
    <row r="234" spans="1:14" x14ac:dyDescent="0.35">
      <c r="A234" s="4">
        <v>230</v>
      </c>
      <c r="B234" s="5"/>
      <c r="C234" s="39" t="str">
        <f t="shared" si="3"/>
        <v>!</v>
      </c>
      <c r="D234" s="12"/>
      <c r="E234" s="12"/>
      <c r="F234" s="10"/>
      <c r="G234" s="10"/>
      <c r="H234" s="7" t="str">
        <f>IF(B234="","",IF(Informationen!D$13="","Keine Rolle angegeben",Informationen!D$13))</f>
        <v/>
      </c>
      <c r="I234" s="24" t="str">
        <f>IF(H234="","",Informationen!C$12)</f>
        <v/>
      </c>
      <c r="J234" s="61" t="str">
        <f>IF($H234="","",Informationen!B$16)</f>
        <v/>
      </c>
      <c r="K234" s="61" t="str">
        <f>IF($H234="","",Informationen!D$15)</f>
        <v/>
      </c>
      <c r="L234" s="61" t="str">
        <f>IF($H234="","",Informationen!B$15)</f>
        <v/>
      </c>
      <c r="M234" s="61" t="str">
        <f>IF($H234="","",Informationen!B$17)</f>
        <v/>
      </c>
      <c r="N234" s="61" t="str">
        <f>IF($H234="","",Informationen!D$17)</f>
        <v/>
      </c>
    </row>
    <row r="235" spans="1:14" x14ac:dyDescent="0.35">
      <c r="A235" s="4">
        <v>231</v>
      </c>
      <c r="B235" s="5"/>
      <c r="C235" s="39" t="str">
        <f t="shared" si="3"/>
        <v>!</v>
      </c>
      <c r="D235" s="12"/>
      <c r="E235" s="12"/>
      <c r="F235" s="10"/>
      <c r="G235" s="10"/>
      <c r="H235" s="7" t="str">
        <f>IF(B235="","",IF(Informationen!D$13="","Keine Rolle angegeben",Informationen!D$13))</f>
        <v/>
      </c>
      <c r="I235" s="24" t="str">
        <f>IF(H235="","",Informationen!C$12)</f>
        <v/>
      </c>
      <c r="J235" s="61" t="str">
        <f>IF($H235="","",Informationen!B$16)</f>
        <v/>
      </c>
      <c r="K235" s="61" t="str">
        <f>IF($H235="","",Informationen!D$15)</f>
        <v/>
      </c>
      <c r="L235" s="61" t="str">
        <f>IF($H235="","",Informationen!B$15)</f>
        <v/>
      </c>
      <c r="M235" s="61" t="str">
        <f>IF($H235="","",Informationen!B$17)</f>
        <v/>
      </c>
      <c r="N235" s="61" t="str">
        <f>IF($H235="","",Informationen!D$17)</f>
        <v/>
      </c>
    </row>
    <row r="236" spans="1:14" x14ac:dyDescent="0.35">
      <c r="A236" s="4">
        <v>232</v>
      </c>
      <c r="B236" s="5"/>
      <c r="C236" s="39" t="str">
        <f t="shared" si="3"/>
        <v>!</v>
      </c>
      <c r="D236" s="12"/>
      <c r="E236" s="12"/>
      <c r="F236" s="10"/>
      <c r="G236" s="10"/>
      <c r="H236" s="7" t="str">
        <f>IF(B236="","",IF(Informationen!D$13="","Keine Rolle angegeben",Informationen!D$13))</f>
        <v/>
      </c>
      <c r="I236" s="24" t="str">
        <f>IF(H236="","",Informationen!C$12)</f>
        <v/>
      </c>
      <c r="J236" s="61" t="str">
        <f>IF($H236="","",Informationen!B$16)</f>
        <v/>
      </c>
      <c r="K236" s="61" t="str">
        <f>IF($H236="","",Informationen!D$15)</f>
        <v/>
      </c>
      <c r="L236" s="61" t="str">
        <f>IF($H236="","",Informationen!B$15)</f>
        <v/>
      </c>
      <c r="M236" s="61" t="str">
        <f>IF($H236="","",Informationen!B$17)</f>
        <v/>
      </c>
      <c r="N236" s="61" t="str">
        <f>IF($H236="","",Informationen!D$17)</f>
        <v/>
      </c>
    </row>
    <row r="237" spans="1:14" x14ac:dyDescent="0.35">
      <c r="A237" s="4">
        <v>233</v>
      </c>
      <c r="B237" s="5"/>
      <c r="C237" s="39" t="str">
        <f t="shared" si="3"/>
        <v>!</v>
      </c>
      <c r="D237" s="12"/>
      <c r="E237" s="12"/>
      <c r="F237" s="10"/>
      <c r="G237" s="10"/>
      <c r="H237" s="7" t="str">
        <f>IF(B237="","",IF(Informationen!D$13="","Keine Rolle angegeben",Informationen!D$13))</f>
        <v/>
      </c>
      <c r="I237" s="24" t="str">
        <f>IF(H237="","",Informationen!C$12)</f>
        <v/>
      </c>
      <c r="J237" s="61" t="str">
        <f>IF($H237="","",Informationen!B$16)</f>
        <v/>
      </c>
      <c r="K237" s="61" t="str">
        <f>IF($H237="","",Informationen!D$15)</f>
        <v/>
      </c>
      <c r="L237" s="61" t="str">
        <f>IF($H237="","",Informationen!B$15)</f>
        <v/>
      </c>
      <c r="M237" s="61" t="str">
        <f>IF($H237="","",Informationen!B$17)</f>
        <v/>
      </c>
      <c r="N237" s="61" t="str">
        <f>IF($H237="","",Informationen!D$17)</f>
        <v/>
      </c>
    </row>
    <row r="238" spans="1:14" x14ac:dyDescent="0.35">
      <c r="A238" s="4">
        <v>234</v>
      </c>
      <c r="B238" s="5"/>
      <c r="C238" s="39" t="str">
        <f t="shared" si="3"/>
        <v>!</v>
      </c>
      <c r="D238" s="12"/>
      <c r="E238" s="12"/>
      <c r="F238" s="10"/>
      <c r="G238" s="10"/>
      <c r="H238" s="7" t="str">
        <f>IF(B238="","",IF(Informationen!D$13="","Keine Rolle angegeben",Informationen!D$13))</f>
        <v/>
      </c>
      <c r="I238" s="24" t="str">
        <f>IF(H238="","",Informationen!C$12)</f>
        <v/>
      </c>
      <c r="J238" s="61" t="str">
        <f>IF($H238="","",Informationen!B$16)</f>
        <v/>
      </c>
      <c r="K238" s="61" t="str">
        <f>IF($H238="","",Informationen!D$15)</f>
        <v/>
      </c>
      <c r="L238" s="61" t="str">
        <f>IF($H238="","",Informationen!B$15)</f>
        <v/>
      </c>
      <c r="M238" s="61" t="str">
        <f>IF($H238="","",Informationen!B$17)</f>
        <v/>
      </c>
      <c r="N238" s="61" t="str">
        <f>IF($H238="","",Informationen!D$17)</f>
        <v/>
      </c>
    </row>
    <row r="239" spans="1:14" x14ac:dyDescent="0.35">
      <c r="A239" s="4">
        <v>235</v>
      </c>
      <c r="B239" s="5"/>
      <c r="C239" s="39" t="str">
        <f t="shared" si="3"/>
        <v>!</v>
      </c>
      <c r="D239" s="12"/>
      <c r="E239" s="12"/>
      <c r="F239" s="10"/>
      <c r="G239" s="10"/>
      <c r="H239" s="7" t="str">
        <f>IF(B239="","",IF(Informationen!D$13="","Keine Rolle angegeben",Informationen!D$13))</f>
        <v/>
      </c>
      <c r="I239" s="24" t="str">
        <f>IF(H239="","",Informationen!C$12)</f>
        <v/>
      </c>
      <c r="J239" s="61" t="str">
        <f>IF($H239="","",Informationen!B$16)</f>
        <v/>
      </c>
      <c r="K239" s="61" t="str">
        <f>IF($H239="","",Informationen!D$15)</f>
        <v/>
      </c>
      <c r="L239" s="61" t="str">
        <f>IF($H239="","",Informationen!B$15)</f>
        <v/>
      </c>
      <c r="M239" s="61" t="str">
        <f>IF($H239="","",Informationen!B$17)</f>
        <v/>
      </c>
      <c r="N239" s="61" t="str">
        <f>IF($H239="","",Informationen!D$17)</f>
        <v/>
      </c>
    </row>
    <row r="240" spans="1:14" x14ac:dyDescent="0.35">
      <c r="A240" s="4">
        <v>236</v>
      </c>
      <c r="B240" s="5"/>
      <c r="C240" s="39" t="str">
        <f t="shared" si="3"/>
        <v>!</v>
      </c>
      <c r="D240" s="12"/>
      <c r="E240" s="12"/>
      <c r="F240" s="10"/>
      <c r="G240" s="10"/>
      <c r="H240" s="7" t="str">
        <f>IF(B240="","",IF(Informationen!D$13="","Keine Rolle angegeben",Informationen!D$13))</f>
        <v/>
      </c>
      <c r="I240" s="24" t="str">
        <f>IF(H240="","",Informationen!C$12)</f>
        <v/>
      </c>
      <c r="J240" s="61" t="str">
        <f>IF($H240="","",Informationen!B$16)</f>
        <v/>
      </c>
      <c r="K240" s="61" t="str">
        <f>IF($H240="","",Informationen!D$15)</f>
        <v/>
      </c>
      <c r="L240" s="61" t="str">
        <f>IF($H240="","",Informationen!B$15)</f>
        <v/>
      </c>
      <c r="M240" s="61" t="str">
        <f>IF($H240="","",Informationen!B$17)</f>
        <v/>
      </c>
      <c r="N240" s="61" t="str">
        <f>IF($H240="","",Informationen!D$17)</f>
        <v/>
      </c>
    </row>
    <row r="241" spans="1:14" x14ac:dyDescent="0.35">
      <c r="A241" s="4">
        <v>237</v>
      </c>
      <c r="B241" s="5"/>
      <c r="C241" s="39" t="str">
        <f t="shared" si="3"/>
        <v>!</v>
      </c>
      <c r="D241" s="12"/>
      <c r="E241" s="12"/>
      <c r="F241" s="10"/>
      <c r="G241" s="10"/>
      <c r="H241" s="7" t="str">
        <f>IF(B241="","",IF(Informationen!D$13="","Keine Rolle angegeben",Informationen!D$13))</f>
        <v/>
      </c>
      <c r="I241" s="24" t="str">
        <f>IF(H241="","",Informationen!C$12)</f>
        <v/>
      </c>
      <c r="J241" s="61" t="str">
        <f>IF($H241="","",Informationen!B$16)</f>
        <v/>
      </c>
      <c r="K241" s="61" t="str">
        <f>IF($H241="","",Informationen!D$15)</f>
        <v/>
      </c>
      <c r="L241" s="61" t="str">
        <f>IF($H241="","",Informationen!B$15)</f>
        <v/>
      </c>
      <c r="M241" s="61" t="str">
        <f>IF($H241="","",Informationen!B$17)</f>
        <v/>
      </c>
      <c r="N241" s="61" t="str">
        <f>IF($H241="","",Informationen!D$17)</f>
        <v/>
      </c>
    </row>
    <row r="242" spans="1:14" x14ac:dyDescent="0.35">
      <c r="A242" s="4">
        <v>238</v>
      </c>
      <c r="B242" s="5"/>
      <c r="C242" s="39" t="str">
        <f t="shared" si="3"/>
        <v>!</v>
      </c>
      <c r="D242" s="12"/>
      <c r="E242" s="12"/>
      <c r="F242" s="10"/>
      <c r="G242" s="10"/>
      <c r="H242" s="7" t="str">
        <f>IF(B242="","",IF(Informationen!D$13="","Keine Rolle angegeben",Informationen!D$13))</f>
        <v/>
      </c>
      <c r="I242" s="24" t="str">
        <f>IF(H242="","",Informationen!C$12)</f>
        <v/>
      </c>
      <c r="J242" s="61" t="str">
        <f>IF($H242="","",Informationen!B$16)</f>
        <v/>
      </c>
      <c r="K242" s="61" t="str">
        <f>IF($H242="","",Informationen!D$15)</f>
        <v/>
      </c>
      <c r="L242" s="61" t="str">
        <f>IF($H242="","",Informationen!B$15)</f>
        <v/>
      </c>
      <c r="M242" s="61" t="str">
        <f>IF($H242="","",Informationen!B$17)</f>
        <v/>
      </c>
      <c r="N242" s="61" t="str">
        <f>IF($H242="","",Informationen!D$17)</f>
        <v/>
      </c>
    </row>
    <row r="243" spans="1:14" x14ac:dyDescent="0.35">
      <c r="A243" s="4">
        <v>239</v>
      </c>
      <c r="B243" s="5"/>
      <c r="C243" s="39" t="str">
        <f t="shared" si="3"/>
        <v>!</v>
      </c>
      <c r="D243" s="12"/>
      <c r="E243" s="12"/>
      <c r="F243" s="10"/>
      <c r="G243" s="10"/>
      <c r="H243" s="7" t="str">
        <f>IF(B243="","",IF(Informationen!D$13="","Keine Rolle angegeben",Informationen!D$13))</f>
        <v/>
      </c>
      <c r="I243" s="24" t="str">
        <f>IF(H243="","",Informationen!C$12)</f>
        <v/>
      </c>
      <c r="J243" s="61" t="str">
        <f>IF($H243="","",Informationen!B$16)</f>
        <v/>
      </c>
      <c r="K243" s="61" t="str">
        <f>IF($H243="","",Informationen!D$15)</f>
        <v/>
      </c>
      <c r="L243" s="61" t="str">
        <f>IF($H243="","",Informationen!B$15)</f>
        <v/>
      </c>
      <c r="M243" s="61" t="str">
        <f>IF($H243="","",Informationen!B$17)</f>
        <v/>
      </c>
      <c r="N243" s="61" t="str">
        <f>IF($H243="","",Informationen!D$17)</f>
        <v/>
      </c>
    </row>
    <row r="244" spans="1:14" x14ac:dyDescent="0.35">
      <c r="A244" s="4">
        <v>240</v>
      </c>
      <c r="B244" s="5"/>
      <c r="C244" s="39" t="str">
        <f t="shared" si="3"/>
        <v>!</v>
      </c>
      <c r="D244" s="12"/>
      <c r="E244" s="12"/>
      <c r="F244" s="10"/>
      <c r="G244" s="10"/>
      <c r="H244" s="7" t="str">
        <f>IF(B244="","",IF(Informationen!D$13="","Keine Rolle angegeben",Informationen!D$13))</f>
        <v/>
      </c>
      <c r="I244" s="24" t="str">
        <f>IF(H244="","",Informationen!C$12)</f>
        <v/>
      </c>
      <c r="J244" s="61" t="str">
        <f>IF($H244="","",Informationen!B$16)</f>
        <v/>
      </c>
      <c r="K244" s="61" t="str">
        <f>IF($H244="","",Informationen!D$15)</f>
        <v/>
      </c>
      <c r="L244" s="61" t="str">
        <f>IF($H244="","",Informationen!B$15)</f>
        <v/>
      </c>
      <c r="M244" s="61" t="str">
        <f>IF($H244="","",Informationen!B$17)</f>
        <v/>
      </c>
      <c r="N244" s="61" t="str">
        <f>IF($H244="","",Informationen!D$17)</f>
        <v/>
      </c>
    </row>
    <row r="245" spans="1:14" x14ac:dyDescent="0.35">
      <c r="A245" s="4">
        <v>241</v>
      </c>
      <c r="B245" s="5"/>
      <c r="C245" s="39" t="str">
        <f t="shared" si="3"/>
        <v>!</v>
      </c>
      <c r="D245" s="12"/>
      <c r="E245" s="12"/>
      <c r="F245" s="10"/>
      <c r="G245" s="10"/>
      <c r="H245" s="7" t="str">
        <f>IF(B245="","",IF(Informationen!D$13="","Keine Rolle angegeben",Informationen!D$13))</f>
        <v/>
      </c>
      <c r="I245" s="24" t="str">
        <f>IF(H245="","",Informationen!C$12)</f>
        <v/>
      </c>
      <c r="J245" s="61" t="str">
        <f>IF($H245="","",Informationen!B$16)</f>
        <v/>
      </c>
      <c r="K245" s="61" t="str">
        <f>IF($H245="","",Informationen!D$15)</f>
        <v/>
      </c>
      <c r="L245" s="61" t="str">
        <f>IF($H245="","",Informationen!B$15)</f>
        <v/>
      </c>
      <c r="M245" s="61" t="str">
        <f>IF($H245="","",Informationen!B$17)</f>
        <v/>
      </c>
      <c r="N245" s="61" t="str">
        <f>IF($H245="","",Informationen!D$17)</f>
        <v/>
      </c>
    </row>
    <row r="246" spans="1:14" x14ac:dyDescent="0.35">
      <c r="A246" s="4">
        <v>242</v>
      </c>
      <c r="B246" s="5"/>
      <c r="C246" s="39" t="str">
        <f t="shared" si="3"/>
        <v>!</v>
      </c>
      <c r="D246" s="12"/>
      <c r="E246" s="12"/>
      <c r="F246" s="10"/>
      <c r="G246" s="10"/>
      <c r="H246" s="7" t="str">
        <f>IF(B246="","",IF(Informationen!D$13="","Keine Rolle angegeben",Informationen!D$13))</f>
        <v/>
      </c>
      <c r="I246" s="24" t="str">
        <f>IF(H246="","",Informationen!C$12)</f>
        <v/>
      </c>
      <c r="J246" s="61" t="str">
        <f>IF($H246="","",Informationen!B$16)</f>
        <v/>
      </c>
      <c r="K246" s="61" t="str">
        <f>IF($H246="","",Informationen!D$15)</f>
        <v/>
      </c>
      <c r="L246" s="61" t="str">
        <f>IF($H246="","",Informationen!B$15)</f>
        <v/>
      </c>
      <c r="M246" s="61" t="str">
        <f>IF($H246="","",Informationen!B$17)</f>
        <v/>
      </c>
      <c r="N246" s="61" t="str">
        <f>IF($H246="","",Informationen!D$17)</f>
        <v/>
      </c>
    </row>
    <row r="247" spans="1:14" x14ac:dyDescent="0.35">
      <c r="A247" s="4">
        <v>243</v>
      </c>
      <c r="B247" s="5"/>
      <c r="C247" s="39" t="str">
        <f t="shared" si="3"/>
        <v>!</v>
      </c>
      <c r="D247" s="12"/>
      <c r="E247" s="12"/>
      <c r="F247" s="10"/>
      <c r="G247" s="10"/>
      <c r="H247" s="7" t="str">
        <f>IF(B247="","",IF(Informationen!D$13="","Keine Rolle angegeben",Informationen!D$13))</f>
        <v/>
      </c>
      <c r="I247" s="24" t="str">
        <f>IF(H247="","",Informationen!C$12)</f>
        <v/>
      </c>
      <c r="J247" s="61" t="str">
        <f>IF($H247="","",Informationen!B$16)</f>
        <v/>
      </c>
      <c r="K247" s="61" t="str">
        <f>IF($H247="","",Informationen!D$15)</f>
        <v/>
      </c>
      <c r="L247" s="61" t="str">
        <f>IF($H247="","",Informationen!B$15)</f>
        <v/>
      </c>
      <c r="M247" s="61" t="str">
        <f>IF($H247="","",Informationen!B$17)</f>
        <v/>
      </c>
      <c r="N247" s="61" t="str">
        <f>IF($H247="","",Informationen!D$17)</f>
        <v/>
      </c>
    </row>
    <row r="248" spans="1:14" x14ac:dyDescent="0.35">
      <c r="A248" s="4">
        <v>244</v>
      </c>
      <c r="B248" s="5"/>
      <c r="C248" s="39" t="str">
        <f t="shared" si="3"/>
        <v>!</v>
      </c>
      <c r="D248" s="12"/>
      <c r="E248" s="12"/>
      <c r="F248" s="10"/>
      <c r="G248" s="10"/>
      <c r="H248" s="7" t="str">
        <f>IF(B248="","",IF(Informationen!D$13="","Keine Rolle angegeben",Informationen!D$13))</f>
        <v/>
      </c>
      <c r="I248" s="24" t="str">
        <f>IF(H248="","",Informationen!C$12)</f>
        <v/>
      </c>
      <c r="J248" s="61" t="str">
        <f>IF($H248="","",Informationen!B$16)</f>
        <v/>
      </c>
      <c r="K248" s="61" t="str">
        <f>IF($H248="","",Informationen!D$15)</f>
        <v/>
      </c>
      <c r="L248" s="61" t="str">
        <f>IF($H248="","",Informationen!B$15)</f>
        <v/>
      </c>
      <c r="M248" s="61" t="str">
        <f>IF($H248="","",Informationen!B$17)</f>
        <v/>
      </c>
      <c r="N248" s="61" t="str">
        <f>IF($H248="","",Informationen!D$17)</f>
        <v/>
      </c>
    </row>
    <row r="249" spans="1:14" x14ac:dyDescent="0.35">
      <c r="A249" s="4">
        <v>245</v>
      </c>
      <c r="B249" s="5"/>
      <c r="C249" s="39" t="str">
        <f t="shared" si="3"/>
        <v>!</v>
      </c>
      <c r="D249" s="12"/>
      <c r="E249" s="12"/>
      <c r="F249" s="10"/>
      <c r="G249" s="10"/>
      <c r="H249" s="7" t="str">
        <f>IF(B249="","",IF(Informationen!D$13="","Keine Rolle angegeben",Informationen!D$13))</f>
        <v/>
      </c>
      <c r="I249" s="24" t="str">
        <f>IF(H249="","",Informationen!C$12)</f>
        <v/>
      </c>
      <c r="J249" s="61" t="str">
        <f>IF($H249="","",Informationen!B$16)</f>
        <v/>
      </c>
      <c r="K249" s="61" t="str">
        <f>IF($H249="","",Informationen!D$15)</f>
        <v/>
      </c>
      <c r="L249" s="61" t="str">
        <f>IF($H249="","",Informationen!B$15)</f>
        <v/>
      </c>
      <c r="M249" s="61" t="str">
        <f>IF($H249="","",Informationen!B$17)</f>
        <v/>
      </c>
      <c r="N249" s="61" t="str">
        <f>IF($H249="","",Informationen!D$17)</f>
        <v/>
      </c>
    </row>
    <row r="250" spans="1:14" x14ac:dyDescent="0.35">
      <c r="A250" s="4">
        <v>246</v>
      </c>
      <c r="B250" s="5"/>
      <c r="C250" s="39" t="str">
        <f t="shared" si="3"/>
        <v>!</v>
      </c>
      <c r="D250" s="12"/>
      <c r="E250" s="12"/>
      <c r="F250" s="10"/>
      <c r="G250" s="10"/>
      <c r="H250" s="7" t="str">
        <f>IF(B250="","",IF(Informationen!D$13="","Keine Rolle angegeben",Informationen!D$13))</f>
        <v/>
      </c>
      <c r="I250" s="24" t="str">
        <f>IF(H250="","",Informationen!C$12)</f>
        <v/>
      </c>
      <c r="J250" s="61" t="str">
        <f>IF($H250="","",Informationen!B$16)</f>
        <v/>
      </c>
      <c r="K250" s="61" t="str">
        <f>IF($H250="","",Informationen!D$15)</f>
        <v/>
      </c>
      <c r="L250" s="61" t="str">
        <f>IF($H250="","",Informationen!B$15)</f>
        <v/>
      </c>
      <c r="M250" s="61" t="str">
        <f>IF($H250="","",Informationen!B$17)</f>
        <v/>
      </c>
      <c r="N250" s="61" t="str">
        <f>IF($H250="","",Informationen!D$17)</f>
        <v/>
      </c>
    </row>
    <row r="251" spans="1:14" x14ac:dyDescent="0.35">
      <c r="A251" s="4">
        <v>247</v>
      </c>
      <c r="B251" s="5"/>
      <c r="C251" s="39" t="str">
        <f t="shared" si="3"/>
        <v>!</v>
      </c>
      <c r="D251" s="12"/>
      <c r="E251" s="12"/>
      <c r="F251" s="10"/>
      <c r="G251" s="10"/>
      <c r="H251" s="7" t="str">
        <f>IF(B251="","",IF(Informationen!D$13="","Keine Rolle angegeben",Informationen!D$13))</f>
        <v/>
      </c>
      <c r="I251" s="24" t="str">
        <f>IF(H251="","",Informationen!C$12)</f>
        <v/>
      </c>
      <c r="J251" s="61" t="str">
        <f>IF($H251="","",Informationen!B$16)</f>
        <v/>
      </c>
      <c r="K251" s="61" t="str">
        <f>IF($H251="","",Informationen!D$15)</f>
        <v/>
      </c>
      <c r="L251" s="61" t="str">
        <f>IF($H251="","",Informationen!B$15)</f>
        <v/>
      </c>
      <c r="M251" s="61" t="str">
        <f>IF($H251="","",Informationen!B$17)</f>
        <v/>
      </c>
      <c r="N251" s="61" t="str">
        <f>IF($H251="","",Informationen!D$17)</f>
        <v/>
      </c>
    </row>
    <row r="252" spans="1:14" x14ac:dyDescent="0.35">
      <c r="A252" s="4">
        <v>248</v>
      </c>
      <c r="B252" s="5"/>
      <c r="C252" s="39" t="str">
        <f t="shared" si="3"/>
        <v>!</v>
      </c>
      <c r="D252" s="12"/>
      <c r="E252" s="12"/>
      <c r="F252" s="10"/>
      <c r="G252" s="10"/>
      <c r="H252" s="7" t="str">
        <f>IF(B252="","",IF(Informationen!D$13="","Keine Rolle angegeben",Informationen!D$13))</f>
        <v/>
      </c>
      <c r="I252" s="24" t="str">
        <f>IF(H252="","",Informationen!C$12)</f>
        <v/>
      </c>
      <c r="J252" s="61" t="str">
        <f>IF($H252="","",Informationen!B$16)</f>
        <v/>
      </c>
      <c r="K252" s="61" t="str">
        <f>IF($H252="","",Informationen!D$15)</f>
        <v/>
      </c>
      <c r="L252" s="61" t="str">
        <f>IF($H252="","",Informationen!B$15)</f>
        <v/>
      </c>
      <c r="M252" s="61" t="str">
        <f>IF($H252="","",Informationen!B$17)</f>
        <v/>
      </c>
      <c r="N252" s="61" t="str">
        <f>IF($H252="","",Informationen!D$17)</f>
        <v/>
      </c>
    </row>
    <row r="253" spans="1:14" x14ac:dyDescent="0.35">
      <c r="A253" s="4">
        <v>249</v>
      </c>
      <c r="B253" s="5"/>
      <c r="C253" s="39" t="str">
        <f t="shared" si="3"/>
        <v>!</v>
      </c>
      <c r="D253" s="12"/>
      <c r="E253" s="12"/>
      <c r="F253" s="10"/>
      <c r="G253" s="10"/>
      <c r="H253" s="7" t="str">
        <f>IF(B253="","",IF(Informationen!D$13="","Keine Rolle angegeben",Informationen!D$13))</f>
        <v/>
      </c>
      <c r="I253" s="24" t="str">
        <f>IF(H253="","",Informationen!C$12)</f>
        <v/>
      </c>
      <c r="J253" s="61" t="str">
        <f>IF($H253="","",Informationen!B$16)</f>
        <v/>
      </c>
      <c r="K253" s="61" t="str">
        <f>IF($H253="","",Informationen!D$15)</f>
        <v/>
      </c>
      <c r="L253" s="61" t="str">
        <f>IF($H253="","",Informationen!B$15)</f>
        <v/>
      </c>
      <c r="M253" s="61" t="str">
        <f>IF($H253="","",Informationen!B$17)</f>
        <v/>
      </c>
      <c r="N253" s="61" t="str">
        <f>IF($H253="","",Informationen!D$17)</f>
        <v/>
      </c>
    </row>
    <row r="254" spans="1:14" x14ac:dyDescent="0.35">
      <c r="A254" s="4">
        <v>250</v>
      </c>
      <c r="B254" s="5"/>
      <c r="C254" s="39" t="str">
        <f t="shared" si="3"/>
        <v>!</v>
      </c>
      <c r="D254" s="12"/>
      <c r="E254" s="12"/>
      <c r="F254" s="10"/>
      <c r="G254" s="10"/>
      <c r="H254" s="7" t="str">
        <f>IF(B254="","",IF(Informationen!D$13="","Keine Rolle angegeben",Informationen!D$13))</f>
        <v/>
      </c>
      <c r="I254" s="24" t="str">
        <f>IF(H254="","",Informationen!C$12)</f>
        <v/>
      </c>
      <c r="J254" s="61" t="str">
        <f>IF($H254="","",Informationen!B$16)</f>
        <v/>
      </c>
      <c r="K254" s="61" t="str">
        <f>IF($H254="","",Informationen!D$15)</f>
        <v/>
      </c>
      <c r="L254" s="61" t="str">
        <f>IF($H254="","",Informationen!B$15)</f>
        <v/>
      </c>
      <c r="M254" s="61" t="str">
        <f>IF($H254="","",Informationen!B$17)</f>
        <v/>
      </c>
      <c r="N254" s="61" t="str">
        <f>IF($H254="","",Informationen!D$17)</f>
        <v/>
      </c>
    </row>
    <row r="255" spans="1:14" x14ac:dyDescent="0.35">
      <c r="A255" s="4">
        <v>251</v>
      </c>
      <c r="B255" s="5"/>
      <c r="C255" s="39" t="str">
        <f t="shared" si="3"/>
        <v>!</v>
      </c>
      <c r="D255" s="12"/>
      <c r="E255" s="12"/>
      <c r="F255" s="10"/>
      <c r="G255" s="10"/>
      <c r="H255" s="7" t="str">
        <f>IF(B255="","",IF(Informationen!D$13="","Keine Rolle angegeben",Informationen!D$13))</f>
        <v/>
      </c>
      <c r="I255" s="24" t="str">
        <f>IF(H255="","",Informationen!C$12)</f>
        <v/>
      </c>
      <c r="J255" s="61" t="str">
        <f>IF($H255="","",Informationen!B$16)</f>
        <v/>
      </c>
      <c r="K255" s="61" t="str">
        <f>IF($H255="","",Informationen!D$15)</f>
        <v/>
      </c>
      <c r="L255" s="61" t="str">
        <f>IF($H255="","",Informationen!B$15)</f>
        <v/>
      </c>
      <c r="M255" s="61" t="str">
        <f>IF($H255="","",Informationen!B$17)</f>
        <v/>
      </c>
      <c r="N255" s="61" t="str">
        <f>IF($H255="","",Informationen!D$17)</f>
        <v/>
      </c>
    </row>
    <row r="256" spans="1:14" x14ac:dyDescent="0.35">
      <c r="A256" s="4">
        <v>252</v>
      </c>
      <c r="B256" s="5"/>
      <c r="C256" s="39" t="str">
        <f t="shared" si="3"/>
        <v>!</v>
      </c>
      <c r="D256" s="12"/>
      <c r="E256" s="12"/>
      <c r="F256" s="10"/>
      <c r="G256" s="10"/>
      <c r="H256" s="7" t="str">
        <f>IF(B256="","",IF(Informationen!D$13="","Keine Rolle angegeben",Informationen!D$13))</f>
        <v/>
      </c>
      <c r="I256" s="24" t="str">
        <f>IF(H256="","",Informationen!C$12)</f>
        <v/>
      </c>
      <c r="J256" s="61" t="str">
        <f>IF($H256="","",Informationen!B$16)</f>
        <v/>
      </c>
      <c r="K256" s="61" t="str">
        <f>IF($H256="","",Informationen!D$15)</f>
        <v/>
      </c>
      <c r="L256" s="61" t="str">
        <f>IF($H256="","",Informationen!B$15)</f>
        <v/>
      </c>
      <c r="M256" s="61" t="str">
        <f>IF($H256="","",Informationen!B$17)</f>
        <v/>
      </c>
      <c r="N256" s="61" t="str">
        <f>IF($H256="","",Informationen!D$17)</f>
        <v/>
      </c>
    </row>
    <row r="257" spans="1:14" x14ac:dyDescent="0.35">
      <c r="A257" s="4">
        <v>253</v>
      </c>
      <c r="B257" s="5"/>
      <c r="C257" s="39" t="str">
        <f t="shared" si="3"/>
        <v>!</v>
      </c>
      <c r="D257" s="12"/>
      <c r="E257" s="12"/>
      <c r="F257" s="10"/>
      <c r="G257" s="10"/>
      <c r="H257" s="7" t="str">
        <f>IF(B257="","",IF(Informationen!D$13="","Keine Rolle angegeben",Informationen!D$13))</f>
        <v/>
      </c>
      <c r="I257" s="24" t="str">
        <f>IF(H257="","",Informationen!C$12)</f>
        <v/>
      </c>
      <c r="J257" s="61" t="str">
        <f>IF($H257="","",Informationen!B$16)</f>
        <v/>
      </c>
      <c r="K257" s="61" t="str">
        <f>IF($H257="","",Informationen!D$15)</f>
        <v/>
      </c>
      <c r="L257" s="61" t="str">
        <f>IF($H257="","",Informationen!B$15)</f>
        <v/>
      </c>
      <c r="M257" s="61" t="str">
        <f>IF($H257="","",Informationen!B$17)</f>
        <v/>
      </c>
      <c r="N257" s="61" t="str">
        <f>IF($H257="","",Informationen!D$17)</f>
        <v/>
      </c>
    </row>
    <row r="258" spans="1:14" x14ac:dyDescent="0.35">
      <c r="A258" s="4">
        <v>254</v>
      </c>
      <c r="B258" s="5"/>
      <c r="C258" s="39" t="str">
        <f t="shared" si="3"/>
        <v>!</v>
      </c>
      <c r="D258" s="12"/>
      <c r="E258" s="12"/>
      <c r="F258" s="10"/>
      <c r="G258" s="10"/>
      <c r="H258" s="7" t="str">
        <f>IF(B258="","",IF(Informationen!D$13="","Keine Rolle angegeben",Informationen!D$13))</f>
        <v/>
      </c>
      <c r="I258" s="24" t="str">
        <f>IF(H258="","",Informationen!C$12)</f>
        <v/>
      </c>
      <c r="J258" s="61" t="str">
        <f>IF($H258="","",Informationen!B$16)</f>
        <v/>
      </c>
      <c r="K258" s="61" t="str">
        <f>IF($H258="","",Informationen!D$15)</f>
        <v/>
      </c>
      <c r="L258" s="61" t="str">
        <f>IF($H258="","",Informationen!B$15)</f>
        <v/>
      </c>
      <c r="M258" s="61" t="str">
        <f>IF($H258="","",Informationen!B$17)</f>
        <v/>
      </c>
      <c r="N258" s="61" t="str">
        <f>IF($H258="","",Informationen!D$17)</f>
        <v/>
      </c>
    </row>
    <row r="259" spans="1:14" x14ac:dyDescent="0.35">
      <c r="A259" s="4">
        <v>255</v>
      </c>
      <c r="B259" s="5"/>
      <c r="C259" s="39" t="str">
        <f t="shared" si="3"/>
        <v>!</v>
      </c>
      <c r="D259" s="12"/>
      <c r="E259" s="12"/>
      <c r="F259" s="10"/>
      <c r="G259" s="10"/>
      <c r="H259" s="7" t="str">
        <f>IF(B259="","",IF(Informationen!D$13="","Keine Rolle angegeben",Informationen!D$13))</f>
        <v/>
      </c>
      <c r="I259" s="24" t="str">
        <f>IF(H259="","",Informationen!C$12)</f>
        <v/>
      </c>
      <c r="J259" s="61" t="str">
        <f>IF($H259="","",Informationen!B$16)</f>
        <v/>
      </c>
      <c r="K259" s="61" t="str">
        <f>IF($H259="","",Informationen!D$15)</f>
        <v/>
      </c>
      <c r="L259" s="61" t="str">
        <f>IF($H259="","",Informationen!B$15)</f>
        <v/>
      </c>
      <c r="M259" s="61" t="str">
        <f>IF($H259="","",Informationen!B$17)</f>
        <v/>
      </c>
      <c r="N259" s="61" t="str">
        <f>IF($H259="","",Informationen!D$17)</f>
        <v/>
      </c>
    </row>
    <row r="260" spans="1:14" x14ac:dyDescent="0.35">
      <c r="A260" s="4">
        <v>256</v>
      </c>
      <c r="B260" s="5"/>
      <c r="C260" s="39" t="str">
        <f t="shared" si="3"/>
        <v>!</v>
      </c>
      <c r="D260" s="12"/>
      <c r="E260" s="12"/>
      <c r="F260" s="10"/>
      <c r="G260" s="10"/>
      <c r="H260" s="7" t="str">
        <f>IF(B260="","",IF(Informationen!D$13="","Keine Rolle angegeben",Informationen!D$13))</f>
        <v/>
      </c>
      <c r="I260" s="24" t="str">
        <f>IF(H260="","",Informationen!C$12)</f>
        <v/>
      </c>
      <c r="J260" s="61" t="str">
        <f>IF($H260="","",Informationen!B$16)</f>
        <v/>
      </c>
      <c r="K260" s="61" t="str">
        <f>IF($H260="","",Informationen!D$15)</f>
        <v/>
      </c>
      <c r="L260" s="61" t="str">
        <f>IF($H260="","",Informationen!B$15)</f>
        <v/>
      </c>
      <c r="M260" s="61" t="str">
        <f>IF($H260="","",Informationen!B$17)</f>
        <v/>
      </c>
      <c r="N260" s="61" t="str">
        <f>IF($H260="","",Informationen!D$17)</f>
        <v/>
      </c>
    </row>
    <row r="261" spans="1:14" x14ac:dyDescent="0.35">
      <c r="A261" s="4">
        <v>257</v>
      </c>
      <c r="B261" s="5"/>
      <c r="C261" s="39" t="str">
        <f t="shared" si="3"/>
        <v>!</v>
      </c>
      <c r="D261" s="12"/>
      <c r="E261" s="12"/>
      <c r="F261" s="10"/>
      <c r="G261" s="10"/>
      <c r="H261" s="7" t="str">
        <f>IF(B261="","",IF(Informationen!D$13="","Keine Rolle angegeben",Informationen!D$13))</f>
        <v/>
      </c>
      <c r="I261" s="24" t="str">
        <f>IF(H261="","",Informationen!C$12)</f>
        <v/>
      </c>
      <c r="J261" s="61" t="str">
        <f>IF($H261="","",Informationen!B$16)</f>
        <v/>
      </c>
      <c r="K261" s="61" t="str">
        <f>IF($H261="","",Informationen!D$15)</f>
        <v/>
      </c>
      <c r="L261" s="61" t="str">
        <f>IF($H261="","",Informationen!B$15)</f>
        <v/>
      </c>
      <c r="M261" s="61" t="str">
        <f>IF($H261="","",Informationen!B$17)</f>
        <v/>
      </c>
      <c r="N261" s="61" t="str">
        <f>IF($H261="","",Informationen!D$17)</f>
        <v/>
      </c>
    </row>
    <row r="262" spans="1:14" x14ac:dyDescent="0.35">
      <c r="A262" s="4">
        <v>258</v>
      </c>
      <c r="B262" s="5"/>
      <c r="C262" s="39" t="str">
        <f t="shared" ref="C262:C296" si="4">IF(OR(ISNONTEXT(B262),ISNONTEXT(I262)),"!"," - ")</f>
        <v>!</v>
      </c>
      <c r="D262" s="12"/>
      <c r="E262" s="12"/>
      <c r="F262" s="10"/>
      <c r="G262" s="10"/>
      <c r="H262" s="7" t="str">
        <f>IF(B262="","",IF(Informationen!D$13="","Keine Rolle angegeben",Informationen!D$13))</f>
        <v/>
      </c>
      <c r="I262" s="24" t="str">
        <f>IF(H262="","",Informationen!C$12)</f>
        <v/>
      </c>
      <c r="J262" s="61" t="str">
        <f>IF($H262="","",Informationen!B$16)</f>
        <v/>
      </c>
      <c r="K262" s="61" t="str">
        <f>IF($H262="","",Informationen!D$15)</f>
        <v/>
      </c>
      <c r="L262" s="61" t="str">
        <f>IF($H262="","",Informationen!B$15)</f>
        <v/>
      </c>
      <c r="M262" s="61" t="str">
        <f>IF($H262="","",Informationen!B$17)</f>
        <v/>
      </c>
      <c r="N262" s="61" t="str">
        <f>IF($H262="","",Informationen!D$17)</f>
        <v/>
      </c>
    </row>
    <row r="263" spans="1:14" x14ac:dyDescent="0.35">
      <c r="A263" s="4">
        <v>259</v>
      </c>
      <c r="B263" s="5"/>
      <c r="C263" s="39" t="str">
        <f t="shared" si="4"/>
        <v>!</v>
      </c>
      <c r="D263" s="12"/>
      <c r="E263" s="12"/>
      <c r="F263" s="10"/>
      <c r="G263" s="10"/>
      <c r="H263" s="7" t="str">
        <f>IF(B263="","",IF(Informationen!D$13="","Keine Rolle angegeben",Informationen!D$13))</f>
        <v/>
      </c>
      <c r="I263" s="24" t="str">
        <f>IF(H263="","",Informationen!C$12)</f>
        <v/>
      </c>
      <c r="J263" s="61" t="str">
        <f>IF($H263="","",Informationen!B$16)</f>
        <v/>
      </c>
      <c r="K263" s="61" t="str">
        <f>IF($H263="","",Informationen!D$15)</f>
        <v/>
      </c>
      <c r="L263" s="61" t="str">
        <f>IF($H263="","",Informationen!B$15)</f>
        <v/>
      </c>
      <c r="M263" s="61" t="str">
        <f>IF($H263="","",Informationen!B$17)</f>
        <v/>
      </c>
      <c r="N263" s="61" t="str">
        <f>IF($H263="","",Informationen!D$17)</f>
        <v/>
      </c>
    </row>
    <row r="264" spans="1:14" x14ac:dyDescent="0.35">
      <c r="A264" s="4">
        <v>260</v>
      </c>
      <c r="B264" s="5"/>
      <c r="C264" s="39" t="str">
        <f t="shared" si="4"/>
        <v>!</v>
      </c>
      <c r="D264" s="12"/>
      <c r="E264" s="12"/>
      <c r="F264" s="10"/>
      <c r="G264" s="10"/>
      <c r="H264" s="7" t="str">
        <f>IF(B264="","",IF(Informationen!D$13="","Keine Rolle angegeben",Informationen!D$13))</f>
        <v/>
      </c>
      <c r="I264" s="24" t="str">
        <f>IF(H264="","",Informationen!C$12)</f>
        <v/>
      </c>
      <c r="J264" s="61" t="str">
        <f>IF($H264="","",Informationen!B$16)</f>
        <v/>
      </c>
      <c r="K264" s="61" t="str">
        <f>IF($H264="","",Informationen!D$15)</f>
        <v/>
      </c>
      <c r="L264" s="61" t="str">
        <f>IF($H264="","",Informationen!B$15)</f>
        <v/>
      </c>
      <c r="M264" s="61" t="str">
        <f>IF($H264="","",Informationen!B$17)</f>
        <v/>
      </c>
      <c r="N264" s="61" t="str">
        <f>IF($H264="","",Informationen!D$17)</f>
        <v/>
      </c>
    </row>
    <row r="265" spans="1:14" x14ac:dyDescent="0.35">
      <c r="A265" s="4">
        <v>261</v>
      </c>
      <c r="B265" s="5"/>
      <c r="C265" s="39" t="str">
        <f t="shared" si="4"/>
        <v>!</v>
      </c>
      <c r="D265" s="12"/>
      <c r="E265" s="12"/>
      <c r="F265" s="10"/>
      <c r="G265" s="10"/>
      <c r="H265" s="7" t="str">
        <f>IF(B265="","",IF(Informationen!D$13="","Keine Rolle angegeben",Informationen!D$13))</f>
        <v/>
      </c>
      <c r="I265" s="24" t="str">
        <f>IF(H265="","",Informationen!C$12)</f>
        <v/>
      </c>
      <c r="J265" s="61" t="str">
        <f>IF($H265="","",Informationen!B$16)</f>
        <v/>
      </c>
      <c r="K265" s="61" t="str">
        <f>IF($H265="","",Informationen!D$15)</f>
        <v/>
      </c>
      <c r="L265" s="61" t="str">
        <f>IF($H265="","",Informationen!B$15)</f>
        <v/>
      </c>
      <c r="M265" s="61" t="str">
        <f>IF($H265="","",Informationen!B$17)</f>
        <v/>
      </c>
      <c r="N265" s="61" t="str">
        <f>IF($H265="","",Informationen!D$17)</f>
        <v/>
      </c>
    </row>
    <row r="266" spans="1:14" x14ac:dyDescent="0.35">
      <c r="A266" s="4">
        <v>262</v>
      </c>
      <c r="B266" s="5"/>
      <c r="C266" s="39" t="str">
        <f t="shared" si="4"/>
        <v>!</v>
      </c>
      <c r="D266" s="12"/>
      <c r="E266" s="12"/>
      <c r="F266" s="10"/>
      <c r="G266" s="10"/>
      <c r="H266" s="7" t="str">
        <f>IF(B266="","",IF(Informationen!D$13="","Keine Rolle angegeben",Informationen!D$13))</f>
        <v/>
      </c>
      <c r="I266" s="24" t="str">
        <f>IF(H266="","",Informationen!C$12)</f>
        <v/>
      </c>
      <c r="J266" s="61" t="str">
        <f>IF($H266="","",Informationen!B$16)</f>
        <v/>
      </c>
      <c r="K266" s="61" t="str">
        <f>IF($H266="","",Informationen!D$15)</f>
        <v/>
      </c>
      <c r="L266" s="61" t="str">
        <f>IF($H266="","",Informationen!B$15)</f>
        <v/>
      </c>
      <c r="M266" s="61" t="str">
        <f>IF($H266="","",Informationen!B$17)</f>
        <v/>
      </c>
      <c r="N266" s="61" t="str">
        <f>IF($H266="","",Informationen!D$17)</f>
        <v/>
      </c>
    </row>
    <row r="267" spans="1:14" x14ac:dyDescent="0.35">
      <c r="A267" s="4">
        <v>263</v>
      </c>
      <c r="B267" s="5"/>
      <c r="C267" s="39" t="str">
        <f t="shared" si="4"/>
        <v>!</v>
      </c>
      <c r="D267" s="12"/>
      <c r="E267" s="12"/>
      <c r="F267" s="10"/>
      <c r="G267" s="10"/>
      <c r="H267" s="7" t="str">
        <f>IF(B267="","",IF(Informationen!D$13="","Keine Rolle angegeben",Informationen!D$13))</f>
        <v/>
      </c>
      <c r="I267" s="24" t="str">
        <f>IF(H267="","",Informationen!C$12)</f>
        <v/>
      </c>
      <c r="J267" s="61" t="str">
        <f>IF($H267="","",Informationen!B$16)</f>
        <v/>
      </c>
      <c r="K267" s="61" t="str">
        <f>IF($H267="","",Informationen!D$15)</f>
        <v/>
      </c>
      <c r="L267" s="61" t="str">
        <f>IF($H267="","",Informationen!B$15)</f>
        <v/>
      </c>
      <c r="M267" s="61" t="str">
        <f>IF($H267="","",Informationen!B$17)</f>
        <v/>
      </c>
      <c r="N267" s="61" t="str">
        <f>IF($H267="","",Informationen!D$17)</f>
        <v/>
      </c>
    </row>
    <row r="268" spans="1:14" x14ac:dyDescent="0.35">
      <c r="A268" s="4">
        <v>264</v>
      </c>
      <c r="B268" s="5"/>
      <c r="C268" s="39" t="str">
        <f t="shared" si="4"/>
        <v>!</v>
      </c>
      <c r="D268" s="12"/>
      <c r="E268" s="12"/>
      <c r="F268" s="10"/>
      <c r="G268" s="10"/>
      <c r="H268" s="7" t="str">
        <f>IF(B268="","",IF(Informationen!D$13="","Keine Rolle angegeben",Informationen!D$13))</f>
        <v/>
      </c>
      <c r="I268" s="24" t="str">
        <f>IF(H268="","",Informationen!C$12)</f>
        <v/>
      </c>
      <c r="J268" s="61" t="str">
        <f>IF($H268="","",Informationen!B$16)</f>
        <v/>
      </c>
      <c r="K268" s="61" t="str">
        <f>IF($H268="","",Informationen!D$15)</f>
        <v/>
      </c>
      <c r="L268" s="61" t="str">
        <f>IF($H268="","",Informationen!B$15)</f>
        <v/>
      </c>
      <c r="M268" s="61" t="str">
        <f>IF($H268="","",Informationen!B$17)</f>
        <v/>
      </c>
      <c r="N268" s="61" t="str">
        <f>IF($H268="","",Informationen!D$17)</f>
        <v/>
      </c>
    </row>
    <row r="269" spans="1:14" x14ac:dyDescent="0.35">
      <c r="A269" s="4">
        <v>265</v>
      </c>
      <c r="B269" s="5"/>
      <c r="C269" s="39" t="str">
        <f t="shared" si="4"/>
        <v>!</v>
      </c>
      <c r="D269" s="12"/>
      <c r="E269" s="12"/>
      <c r="F269" s="10"/>
      <c r="G269" s="10"/>
      <c r="H269" s="7" t="str">
        <f>IF(B269="","",IF(Informationen!D$13="","Keine Rolle angegeben",Informationen!D$13))</f>
        <v/>
      </c>
      <c r="I269" s="24" t="str">
        <f>IF(H269="","",Informationen!C$12)</f>
        <v/>
      </c>
      <c r="J269" s="61" t="str">
        <f>IF($H269="","",Informationen!B$16)</f>
        <v/>
      </c>
      <c r="K269" s="61" t="str">
        <f>IF($H269="","",Informationen!D$15)</f>
        <v/>
      </c>
      <c r="L269" s="61" t="str">
        <f>IF($H269="","",Informationen!B$15)</f>
        <v/>
      </c>
      <c r="M269" s="61" t="str">
        <f>IF($H269="","",Informationen!B$17)</f>
        <v/>
      </c>
      <c r="N269" s="61" t="str">
        <f>IF($H269="","",Informationen!D$17)</f>
        <v/>
      </c>
    </row>
    <row r="270" spans="1:14" x14ac:dyDescent="0.35">
      <c r="A270" s="4">
        <v>266</v>
      </c>
      <c r="B270" s="5"/>
      <c r="C270" s="39" t="str">
        <f t="shared" si="4"/>
        <v>!</v>
      </c>
      <c r="D270" s="12"/>
      <c r="E270" s="12"/>
      <c r="F270" s="10"/>
      <c r="G270" s="10"/>
      <c r="H270" s="7" t="str">
        <f>IF(B270="","",IF(Informationen!D$13="","Keine Rolle angegeben",Informationen!D$13))</f>
        <v/>
      </c>
      <c r="I270" s="24" t="str">
        <f>IF(H270="","",Informationen!C$12)</f>
        <v/>
      </c>
      <c r="J270" s="61" t="str">
        <f>IF($H270="","",Informationen!B$16)</f>
        <v/>
      </c>
      <c r="K270" s="61" t="str">
        <f>IF($H270="","",Informationen!D$15)</f>
        <v/>
      </c>
      <c r="L270" s="61" t="str">
        <f>IF($H270="","",Informationen!B$15)</f>
        <v/>
      </c>
      <c r="M270" s="61" t="str">
        <f>IF($H270="","",Informationen!B$17)</f>
        <v/>
      </c>
      <c r="N270" s="61" t="str">
        <f>IF($H270="","",Informationen!D$17)</f>
        <v/>
      </c>
    </row>
    <row r="271" spans="1:14" x14ac:dyDescent="0.35">
      <c r="A271" s="4">
        <v>267</v>
      </c>
      <c r="B271" s="5"/>
      <c r="C271" s="39" t="str">
        <f t="shared" si="4"/>
        <v>!</v>
      </c>
      <c r="D271" s="12"/>
      <c r="E271" s="12"/>
      <c r="F271" s="10"/>
      <c r="G271" s="10"/>
      <c r="H271" s="7" t="str">
        <f>IF(B271="","",IF(Informationen!D$13="","Keine Rolle angegeben",Informationen!D$13))</f>
        <v/>
      </c>
      <c r="I271" s="24" t="str">
        <f>IF(H271="","",Informationen!C$12)</f>
        <v/>
      </c>
      <c r="J271" s="61" t="str">
        <f>IF($H271="","",Informationen!B$16)</f>
        <v/>
      </c>
      <c r="K271" s="61" t="str">
        <f>IF($H271="","",Informationen!D$15)</f>
        <v/>
      </c>
      <c r="L271" s="61" t="str">
        <f>IF($H271="","",Informationen!B$15)</f>
        <v/>
      </c>
      <c r="M271" s="61" t="str">
        <f>IF($H271="","",Informationen!B$17)</f>
        <v/>
      </c>
      <c r="N271" s="61" t="str">
        <f>IF($H271="","",Informationen!D$17)</f>
        <v/>
      </c>
    </row>
    <row r="272" spans="1:14" x14ac:dyDescent="0.35">
      <c r="A272" s="4">
        <v>268</v>
      </c>
      <c r="B272" s="5"/>
      <c r="C272" s="39" t="str">
        <f t="shared" si="4"/>
        <v>!</v>
      </c>
      <c r="D272" s="12"/>
      <c r="E272" s="12"/>
      <c r="F272" s="10"/>
      <c r="G272" s="10"/>
      <c r="H272" s="7" t="str">
        <f>IF(B272="","",IF(Informationen!D$13="","Keine Rolle angegeben",Informationen!D$13))</f>
        <v/>
      </c>
      <c r="I272" s="24" t="str">
        <f>IF(H272="","",Informationen!C$12)</f>
        <v/>
      </c>
      <c r="J272" s="61" t="str">
        <f>IF($H272="","",Informationen!B$16)</f>
        <v/>
      </c>
      <c r="K272" s="61" t="str">
        <f>IF($H272="","",Informationen!D$15)</f>
        <v/>
      </c>
      <c r="L272" s="61" t="str">
        <f>IF($H272="","",Informationen!B$15)</f>
        <v/>
      </c>
      <c r="M272" s="61" t="str">
        <f>IF($H272="","",Informationen!B$17)</f>
        <v/>
      </c>
      <c r="N272" s="61" t="str">
        <f>IF($H272="","",Informationen!D$17)</f>
        <v/>
      </c>
    </row>
    <row r="273" spans="1:14" x14ac:dyDescent="0.35">
      <c r="A273" s="4">
        <v>269</v>
      </c>
      <c r="B273" s="5"/>
      <c r="C273" s="39" t="str">
        <f t="shared" si="4"/>
        <v>!</v>
      </c>
      <c r="D273" s="12"/>
      <c r="E273" s="12"/>
      <c r="F273" s="10"/>
      <c r="G273" s="10"/>
      <c r="H273" s="7" t="str">
        <f>IF(B273="","",IF(Informationen!D$13="","Keine Rolle angegeben",Informationen!D$13))</f>
        <v/>
      </c>
      <c r="I273" s="24" t="str">
        <f>IF(H273="","",Informationen!C$12)</f>
        <v/>
      </c>
      <c r="J273" s="61" t="str">
        <f>IF($H273="","",Informationen!B$16)</f>
        <v/>
      </c>
      <c r="K273" s="61" t="str">
        <f>IF($H273="","",Informationen!D$15)</f>
        <v/>
      </c>
      <c r="L273" s="61" t="str">
        <f>IF($H273="","",Informationen!B$15)</f>
        <v/>
      </c>
      <c r="M273" s="61" t="str">
        <f>IF($H273="","",Informationen!B$17)</f>
        <v/>
      </c>
      <c r="N273" s="61" t="str">
        <f>IF($H273="","",Informationen!D$17)</f>
        <v/>
      </c>
    </row>
    <row r="274" spans="1:14" x14ac:dyDescent="0.35">
      <c r="A274" s="4">
        <v>270</v>
      </c>
      <c r="B274" s="5"/>
      <c r="C274" s="39" t="str">
        <f t="shared" si="4"/>
        <v>!</v>
      </c>
      <c r="D274" s="12"/>
      <c r="E274" s="12"/>
      <c r="F274" s="10"/>
      <c r="G274" s="10"/>
      <c r="H274" s="7" t="str">
        <f>IF(B274="","",IF(Informationen!D$13="","Keine Rolle angegeben",Informationen!D$13))</f>
        <v/>
      </c>
      <c r="I274" s="24" t="str">
        <f>IF(H274="","",Informationen!C$12)</f>
        <v/>
      </c>
      <c r="J274" s="61" t="str">
        <f>IF($H274="","",Informationen!B$16)</f>
        <v/>
      </c>
      <c r="K274" s="61" t="str">
        <f>IF($H274="","",Informationen!D$15)</f>
        <v/>
      </c>
      <c r="L274" s="61" t="str">
        <f>IF($H274="","",Informationen!B$15)</f>
        <v/>
      </c>
      <c r="M274" s="61" t="str">
        <f>IF($H274="","",Informationen!B$17)</f>
        <v/>
      </c>
      <c r="N274" s="61" t="str">
        <f>IF($H274="","",Informationen!D$17)</f>
        <v/>
      </c>
    </row>
    <row r="275" spans="1:14" x14ac:dyDescent="0.35">
      <c r="A275" s="4">
        <v>271</v>
      </c>
      <c r="B275" s="5"/>
      <c r="C275" s="39" t="str">
        <f t="shared" si="4"/>
        <v>!</v>
      </c>
      <c r="D275" s="12"/>
      <c r="E275" s="12"/>
      <c r="F275" s="10"/>
      <c r="G275" s="10"/>
      <c r="H275" s="7" t="str">
        <f>IF(B275="","",IF(Informationen!D$13="","Keine Rolle angegeben",Informationen!D$13))</f>
        <v/>
      </c>
      <c r="I275" s="24" t="str">
        <f>IF(H275="","",Informationen!C$12)</f>
        <v/>
      </c>
      <c r="J275" s="61" t="str">
        <f>IF($H275="","",Informationen!B$16)</f>
        <v/>
      </c>
      <c r="K275" s="61" t="str">
        <f>IF($H275="","",Informationen!D$15)</f>
        <v/>
      </c>
      <c r="L275" s="61" t="str">
        <f>IF($H275="","",Informationen!B$15)</f>
        <v/>
      </c>
      <c r="M275" s="61" t="str">
        <f>IF($H275="","",Informationen!B$17)</f>
        <v/>
      </c>
      <c r="N275" s="61" t="str">
        <f>IF($H275="","",Informationen!D$17)</f>
        <v/>
      </c>
    </row>
    <row r="276" spans="1:14" x14ac:dyDescent="0.35">
      <c r="A276" s="4">
        <v>272</v>
      </c>
      <c r="B276" s="5"/>
      <c r="C276" s="39" t="str">
        <f t="shared" si="4"/>
        <v>!</v>
      </c>
      <c r="D276" s="12"/>
      <c r="E276" s="12"/>
      <c r="F276" s="10"/>
      <c r="G276" s="10"/>
      <c r="H276" s="7" t="str">
        <f>IF(B276="","",IF(Informationen!D$13="","Keine Rolle angegeben",Informationen!D$13))</f>
        <v/>
      </c>
      <c r="I276" s="24" t="str">
        <f>IF(H276="","",Informationen!C$12)</f>
        <v/>
      </c>
      <c r="J276" s="61" t="str">
        <f>IF($H276="","",Informationen!B$16)</f>
        <v/>
      </c>
      <c r="K276" s="61" t="str">
        <f>IF($H276="","",Informationen!D$15)</f>
        <v/>
      </c>
      <c r="L276" s="61" t="str">
        <f>IF($H276="","",Informationen!B$15)</f>
        <v/>
      </c>
      <c r="M276" s="61" t="str">
        <f>IF($H276="","",Informationen!B$17)</f>
        <v/>
      </c>
      <c r="N276" s="61" t="str">
        <f>IF($H276="","",Informationen!D$17)</f>
        <v/>
      </c>
    </row>
    <row r="277" spans="1:14" x14ac:dyDescent="0.35">
      <c r="A277" s="4">
        <v>273</v>
      </c>
      <c r="B277" s="5"/>
      <c r="C277" s="39" t="str">
        <f t="shared" si="4"/>
        <v>!</v>
      </c>
      <c r="D277" s="12"/>
      <c r="E277" s="12"/>
      <c r="F277" s="10"/>
      <c r="G277" s="10"/>
      <c r="H277" s="7" t="str">
        <f>IF(B277="","",IF(Informationen!D$13="","Keine Rolle angegeben",Informationen!D$13))</f>
        <v/>
      </c>
      <c r="I277" s="24" t="str">
        <f>IF(H277="","",Informationen!C$12)</f>
        <v/>
      </c>
      <c r="J277" s="61" t="str">
        <f>IF($H277="","",Informationen!B$16)</f>
        <v/>
      </c>
      <c r="K277" s="61" t="str">
        <f>IF($H277="","",Informationen!D$15)</f>
        <v/>
      </c>
      <c r="L277" s="61" t="str">
        <f>IF($H277="","",Informationen!B$15)</f>
        <v/>
      </c>
      <c r="M277" s="61" t="str">
        <f>IF($H277="","",Informationen!B$17)</f>
        <v/>
      </c>
      <c r="N277" s="61" t="str">
        <f>IF($H277="","",Informationen!D$17)</f>
        <v/>
      </c>
    </row>
    <row r="278" spans="1:14" x14ac:dyDescent="0.35">
      <c r="A278" s="4">
        <v>274</v>
      </c>
      <c r="B278" s="5"/>
      <c r="C278" s="39" t="str">
        <f t="shared" si="4"/>
        <v>!</v>
      </c>
      <c r="D278" s="12"/>
      <c r="E278" s="12"/>
      <c r="F278" s="10"/>
      <c r="G278" s="10"/>
      <c r="H278" s="7" t="str">
        <f>IF(B278="","",IF(Informationen!D$13="","Keine Rolle angegeben",Informationen!D$13))</f>
        <v/>
      </c>
      <c r="I278" s="24" t="str">
        <f>IF(H278="","",Informationen!C$12)</f>
        <v/>
      </c>
      <c r="J278" s="61" t="str">
        <f>IF($H278="","",Informationen!B$16)</f>
        <v/>
      </c>
      <c r="K278" s="61" t="str">
        <f>IF($H278="","",Informationen!D$15)</f>
        <v/>
      </c>
      <c r="L278" s="61" t="str">
        <f>IF($H278="","",Informationen!B$15)</f>
        <v/>
      </c>
      <c r="M278" s="61" t="str">
        <f>IF($H278="","",Informationen!B$17)</f>
        <v/>
      </c>
      <c r="N278" s="61" t="str">
        <f>IF($H278="","",Informationen!D$17)</f>
        <v/>
      </c>
    </row>
    <row r="279" spans="1:14" x14ac:dyDescent="0.35">
      <c r="A279" s="4">
        <v>275</v>
      </c>
      <c r="B279" s="5"/>
      <c r="C279" s="39" t="str">
        <f t="shared" si="4"/>
        <v>!</v>
      </c>
      <c r="D279" s="12"/>
      <c r="E279" s="12"/>
      <c r="F279" s="10"/>
      <c r="G279" s="10"/>
      <c r="H279" s="7" t="str">
        <f>IF(B279="","",IF(Informationen!D$13="","Keine Rolle angegeben",Informationen!D$13))</f>
        <v/>
      </c>
      <c r="I279" s="24" t="str">
        <f>IF(H279="","",Informationen!C$12)</f>
        <v/>
      </c>
      <c r="J279" s="61" t="str">
        <f>IF($H279="","",Informationen!B$16)</f>
        <v/>
      </c>
      <c r="K279" s="61" t="str">
        <f>IF($H279="","",Informationen!D$15)</f>
        <v/>
      </c>
      <c r="L279" s="61" t="str">
        <f>IF($H279="","",Informationen!B$15)</f>
        <v/>
      </c>
      <c r="M279" s="61" t="str">
        <f>IF($H279="","",Informationen!B$17)</f>
        <v/>
      </c>
      <c r="N279" s="61" t="str">
        <f>IF($H279="","",Informationen!D$17)</f>
        <v/>
      </c>
    </row>
    <row r="280" spans="1:14" x14ac:dyDescent="0.35">
      <c r="A280" s="4">
        <v>276</v>
      </c>
      <c r="B280" s="5"/>
      <c r="C280" s="39" t="str">
        <f t="shared" si="4"/>
        <v>!</v>
      </c>
      <c r="D280" s="12"/>
      <c r="E280" s="12"/>
      <c r="F280" s="10"/>
      <c r="G280" s="10"/>
      <c r="H280" s="7" t="str">
        <f>IF(B280="","",IF(Informationen!D$13="","Keine Rolle angegeben",Informationen!D$13))</f>
        <v/>
      </c>
      <c r="I280" s="24" t="str">
        <f>IF(H280="","",Informationen!C$12)</f>
        <v/>
      </c>
      <c r="J280" s="61" t="str">
        <f>IF($H280="","",Informationen!B$16)</f>
        <v/>
      </c>
      <c r="K280" s="61" t="str">
        <f>IF($H280="","",Informationen!D$15)</f>
        <v/>
      </c>
      <c r="L280" s="61" t="str">
        <f>IF($H280="","",Informationen!B$15)</f>
        <v/>
      </c>
      <c r="M280" s="61" t="str">
        <f>IF($H280="","",Informationen!B$17)</f>
        <v/>
      </c>
      <c r="N280" s="61" t="str">
        <f>IF($H280="","",Informationen!D$17)</f>
        <v/>
      </c>
    </row>
    <row r="281" spans="1:14" x14ac:dyDescent="0.35">
      <c r="A281" s="4">
        <v>277</v>
      </c>
      <c r="B281" s="5"/>
      <c r="C281" s="39" t="str">
        <f t="shared" si="4"/>
        <v>!</v>
      </c>
      <c r="D281" s="12"/>
      <c r="E281" s="12"/>
      <c r="F281" s="10"/>
      <c r="G281" s="10"/>
      <c r="H281" s="7" t="str">
        <f>IF(B281="","",IF(Informationen!D$13="","Keine Rolle angegeben",Informationen!D$13))</f>
        <v/>
      </c>
      <c r="I281" s="24" t="str">
        <f>IF(H281="","",Informationen!C$12)</f>
        <v/>
      </c>
      <c r="J281" s="61" t="str">
        <f>IF($H281="","",Informationen!B$16)</f>
        <v/>
      </c>
      <c r="K281" s="61" t="str">
        <f>IF($H281="","",Informationen!D$15)</f>
        <v/>
      </c>
      <c r="L281" s="61" t="str">
        <f>IF($H281="","",Informationen!B$15)</f>
        <v/>
      </c>
      <c r="M281" s="61" t="str">
        <f>IF($H281="","",Informationen!B$17)</f>
        <v/>
      </c>
      <c r="N281" s="61" t="str">
        <f>IF($H281="","",Informationen!D$17)</f>
        <v/>
      </c>
    </row>
    <row r="282" spans="1:14" x14ac:dyDescent="0.35">
      <c r="A282" s="4">
        <v>278</v>
      </c>
      <c r="B282" s="5"/>
      <c r="C282" s="39" t="str">
        <f t="shared" si="4"/>
        <v>!</v>
      </c>
      <c r="D282" s="12"/>
      <c r="E282" s="12"/>
      <c r="F282" s="10"/>
      <c r="G282" s="10"/>
      <c r="H282" s="7" t="str">
        <f>IF(B282="","",IF(Informationen!D$13="","Keine Rolle angegeben",Informationen!D$13))</f>
        <v/>
      </c>
      <c r="I282" s="24" t="str">
        <f>IF(H282="","",Informationen!C$12)</f>
        <v/>
      </c>
      <c r="J282" s="61" t="str">
        <f>IF($H282="","",Informationen!B$16)</f>
        <v/>
      </c>
      <c r="K282" s="61" t="str">
        <f>IF($H282="","",Informationen!D$15)</f>
        <v/>
      </c>
      <c r="L282" s="61" t="str">
        <f>IF($H282="","",Informationen!B$15)</f>
        <v/>
      </c>
      <c r="M282" s="61" t="str">
        <f>IF($H282="","",Informationen!B$17)</f>
        <v/>
      </c>
      <c r="N282" s="61" t="str">
        <f>IF($H282="","",Informationen!D$17)</f>
        <v/>
      </c>
    </row>
    <row r="283" spans="1:14" x14ac:dyDescent="0.35">
      <c r="A283" s="4">
        <v>279</v>
      </c>
      <c r="B283" s="5"/>
      <c r="C283" s="39" t="str">
        <f t="shared" si="4"/>
        <v>!</v>
      </c>
      <c r="D283" s="12"/>
      <c r="E283" s="12"/>
      <c r="F283" s="10"/>
      <c r="G283" s="10"/>
      <c r="H283" s="7" t="str">
        <f>IF(B283="","",IF(Informationen!D$13="","Keine Rolle angegeben",Informationen!D$13))</f>
        <v/>
      </c>
      <c r="I283" s="24" t="str">
        <f>IF(H283="","",Informationen!C$12)</f>
        <v/>
      </c>
      <c r="J283" s="61" t="str">
        <f>IF($H283="","",Informationen!B$16)</f>
        <v/>
      </c>
      <c r="K283" s="61" t="str">
        <f>IF($H283="","",Informationen!D$15)</f>
        <v/>
      </c>
      <c r="L283" s="61" t="str">
        <f>IF($H283="","",Informationen!B$15)</f>
        <v/>
      </c>
      <c r="M283" s="61" t="str">
        <f>IF($H283="","",Informationen!B$17)</f>
        <v/>
      </c>
      <c r="N283" s="61" t="str">
        <f>IF($H283="","",Informationen!D$17)</f>
        <v/>
      </c>
    </row>
    <row r="284" spans="1:14" x14ac:dyDescent="0.35">
      <c r="A284" s="4">
        <v>280</v>
      </c>
      <c r="B284" s="5"/>
      <c r="C284" s="39" t="str">
        <f t="shared" si="4"/>
        <v>!</v>
      </c>
      <c r="D284" s="12"/>
      <c r="E284" s="12"/>
      <c r="F284" s="10"/>
      <c r="G284" s="10"/>
      <c r="H284" s="7" t="str">
        <f>IF(B284="","",IF(Informationen!D$13="","Keine Rolle angegeben",Informationen!D$13))</f>
        <v/>
      </c>
      <c r="I284" s="24" t="str">
        <f>IF(H284="","",Informationen!C$12)</f>
        <v/>
      </c>
      <c r="J284" s="61" t="str">
        <f>IF($H284="","",Informationen!B$16)</f>
        <v/>
      </c>
      <c r="K284" s="61" t="str">
        <f>IF($H284="","",Informationen!D$15)</f>
        <v/>
      </c>
      <c r="L284" s="61" t="str">
        <f>IF($H284="","",Informationen!B$15)</f>
        <v/>
      </c>
      <c r="M284" s="61" t="str">
        <f>IF($H284="","",Informationen!B$17)</f>
        <v/>
      </c>
      <c r="N284" s="61" t="str">
        <f>IF($H284="","",Informationen!D$17)</f>
        <v/>
      </c>
    </row>
    <row r="285" spans="1:14" x14ac:dyDescent="0.35">
      <c r="A285" s="4">
        <v>281</v>
      </c>
      <c r="B285" s="5"/>
      <c r="C285" s="39" t="str">
        <f t="shared" si="4"/>
        <v>!</v>
      </c>
      <c r="D285" s="12"/>
      <c r="E285" s="12"/>
      <c r="F285" s="10"/>
      <c r="G285" s="10"/>
      <c r="H285" s="7" t="str">
        <f>IF(B285="","",IF(Informationen!D$13="","Keine Rolle angegeben",Informationen!D$13))</f>
        <v/>
      </c>
      <c r="I285" s="24" t="str">
        <f>IF(H285="","",Informationen!C$12)</f>
        <v/>
      </c>
      <c r="J285" s="61" t="str">
        <f>IF($H285="","",Informationen!B$16)</f>
        <v/>
      </c>
      <c r="K285" s="61" t="str">
        <f>IF($H285="","",Informationen!D$15)</f>
        <v/>
      </c>
      <c r="L285" s="61" t="str">
        <f>IF($H285="","",Informationen!B$15)</f>
        <v/>
      </c>
      <c r="M285" s="61" t="str">
        <f>IF($H285="","",Informationen!B$17)</f>
        <v/>
      </c>
      <c r="N285" s="61" t="str">
        <f>IF($H285="","",Informationen!D$17)</f>
        <v/>
      </c>
    </row>
    <row r="286" spans="1:14" x14ac:dyDescent="0.35">
      <c r="A286" s="4">
        <v>282</v>
      </c>
      <c r="B286" s="5"/>
      <c r="C286" s="39" t="str">
        <f t="shared" si="4"/>
        <v>!</v>
      </c>
      <c r="D286" s="12"/>
      <c r="E286" s="12"/>
      <c r="F286" s="10"/>
      <c r="G286" s="10"/>
      <c r="H286" s="7" t="str">
        <f>IF(B286="","",IF(Informationen!D$13="","Keine Rolle angegeben",Informationen!D$13))</f>
        <v/>
      </c>
      <c r="I286" s="24" t="str">
        <f>IF(H286="","",Informationen!C$12)</f>
        <v/>
      </c>
      <c r="J286" s="61" t="str">
        <f>IF($H286="","",Informationen!B$16)</f>
        <v/>
      </c>
      <c r="K286" s="61" t="str">
        <f>IF($H286="","",Informationen!D$15)</f>
        <v/>
      </c>
      <c r="L286" s="61" t="str">
        <f>IF($H286="","",Informationen!B$15)</f>
        <v/>
      </c>
      <c r="M286" s="61" t="str">
        <f>IF($H286="","",Informationen!B$17)</f>
        <v/>
      </c>
      <c r="N286" s="61" t="str">
        <f>IF($H286="","",Informationen!D$17)</f>
        <v/>
      </c>
    </row>
    <row r="287" spans="1:14" x14ac:dyDescent="0.35">
      <c r="A287" s="4">
        <v>283</v>
      </c>
      <c r="B287" s="5"/>
      <c r="C287" s="39" t="str">
        <f t="shared" si="4"/>
        <v>!</v>
      </c>
      <c r="D287" s="12"/>
      <c r="E287" s="12"/>
      <c r="F287" s="10"/>
      <c r="G287" s="10"/>
      <c r="H287" s="7" t="str">
        <f>IF(B287="","",IF(Informationen!D$13="","Keine Rolle angegeben",Informationen!D$13))</f>
        <v/>
      </c>
      <c r="I287" s="24" t="str">
        <f>IF(H287="","",Informationen!C$12)</f>
        <v/>
      </c>
      <c r="J287" s="61" t="str">
        <f>IF($H287="","",Informationen!B$16)</f>
        <v/>
      </c>
      <c r="K287" s="61" t="str">
        <f>IF($H287="","",Informationen!D$15)</f>
        <v/>
      </c>
      <c r="L287" s="61" t="str">
        <f>IF($H287="","",Informationen!B$15)</f>
        <v/>
      </c>
      <c r="M287" s="61" t="str">
        <f>IF($H287="","",Informationen!B$17)</f>
        <v/>
      </c>
      <c r="N287" s="61" t="str">
        <f>IF($H287="","",Informationen!D$17)</f>
        <v/>
      </c>
    </row>
    <row r="288" spans="1:14" x14ac:dyDescent="0.35">
      <c r="A288" s="4">
        <v>284</v>
      </c>
      <c r="B288" s="5"/>
      <c r="C288" s="39" t="str">
        <f t="shared" si="4"/>
        <v>!</v>
      </c>
      <c r="D288" s="12"/>
      <c r="E288" s="12"/>
      <c r="F288" s="10"/>
      <c r="G288" s="10"/>
      <c r="H288" s="7" t="str">
        <f>IF(B288="","",IF(Informationen!D$13="","Keine Rolle angegeben",Informationen!D$13))</f>
        <v/>
      </c>
      <c r="I288" s="24" t="str">
        <f>IF(H288="","",Informationen!C$12)</f>
        <v/>
      </c>
      <c r="J288" s="61" t="str">
        <f>IF($H288="","",Informationen!B$16)</f>
        <v/>
      </c>
      <c r="K288" s="61" t="str">
        <f>IF($H288="","",Informationen!D$15)</f>
        <v/>
      </c>
      <c r="L288" s="61" t="str">
        <f>IF($H288="","",Informationen!B$15)</f>
        <v/>
      </c>
      <c r="M288" s="61" t="str">
        <f>IF($H288="","",Informationen!B$17)</f>
        <v/>
      </c>
      <c r="N288" s="61" t="str">
        <f>IF($H288="","",Informationen!D$17)</f>
        <v/>
      </c>
    </row>
    <row r="289" spans="1:14" x14ac:dyDescent="0.35">
      <c r="A289" s="4">
        <v>285</v>
      </c>
      <c r="B289" s="5"/>
      <c r="C289" s="39" t="str">
        <f t="shared" si="4"/>
        <v>!</v>
      </c>
      <c r="D289" s="12"/>
      <c r="E289" s="12"/>
      <c r="F289" s="10"/>
      <c r="G289" s="10"/>
      <c r="H289" s="7" t="str">
        <f>IF(B289="","",IF(Informationen!D$13="","Keine Rolle angegeben",Informationen!D$13))</f>
        <v/>
      </c>
      <c r="I289" s="24" t="str">
        <f>IF(H289="","",Informationen!C$12)</f>
        <v/>
      </c>
      <c r="J289" s="61" t="str">
        <f>IF($H289="","",Informationen!B$16)</f>
        <v/>
      </c>
      <c r="K289" s="61" t="str">
        <f>IF($H289="","",Informationen!D$15)</f>
        <v/>
      </c>
      <c r="L289" s="61" t="str">
        <f>IF($H289="","",Informationen!B$15)</f>
        <v/>
      </c>
      <c r="M289" s="61" t="str">
        <f>IF($H289="","",Informationen!B$17)</f>
        <v/>
      </c>
      <c r="N289" s="61" t="str">
        <f>IF($H289="","",Informationen!D$17)</f>
        <v/>
      </c>
    </row>
    <row r="290" spans="1:14" x14ac:dyDescent="0.35">
      <c r="A290" s="4">
        <v>286</v>
      </c>
      <c r="B290" s="5"/>
      <c r="C290" s="39" t="str">
        <f t="shared" si="4"/>
        <v>!</v>
      </c>
      <c r="D290" s="12"/>
      <c r="E290" s="12"/>
      <c r="F290" s="10"/>
      <c r="G290" s="10"/>
      <c r="H290" s="7" t="str">
        <f>IF(B290="","",IF(Informationen!D$13="","Keine Rolle angegeben",Informationen!D$13))</f>
        <v/>
      </c>
      <c r="I290" s="24" t="str">
        <f>IF(H290="","",Informationen!C$12)</f>
        <v/>
      </c>
      <c r="J290" s="61" t="str">
        <f>IF($H290="","",Informationen!B$16)</f>
        <v/>
      </c>
      <c r="K290" s="61" t="str">
        <f>IF($H290="","",Informationen!D$15)</f>
        <v/>
      </c>
      <c r="L290" s="61" t="str">
        <f>IF($H290="","",Informationen!B$15)</f>
        <v/>
      </c>
      <c r="M290" s="61" t="str">
        <f>IF($H290="","",Informationen!B$17)</f>
        <v/>
      </c>
      <c r="N290" s="61" t="str">
        <f>IF($H290="","",Informationen!D$17)</f>
        <v/>
      </c>
    </row>
    <row r="291" spans="1:14" x14ac:dyDescent="0.35">
      <c r="A291" s="4">
        <v>287</v>
      </c>
      <c r="B291" s="5"/>
      <c r="C291" s="39" t="str">
        <f t="shared" si="4"/>
        <v>!</v>
      </c>
      <c r="D291" s="12"/>
      <c r="E291" s="12"/>
      <c r="F291" s="10"/>
      <c r="G291" s="10"/>
      <c r="H291" s="7" t="str">
        <f>IF(B291="","",IF(Informationen!D$13="","Keine Rolle angegeben",Informationen!D$13))</f>
        <v/>
      </c>
      <c r="I291" s="24" t="str">
        <f>IF(H291="","",Informationen!C$12)</f>
        <v/>
      </c>
      <c r="J291" s="61" t="str">
        <f>IF($H291="","",Informationen!B$16)</f>
        <v/>
      </c>
      <c r="K291" s="61" t="str">
        <f>IF($H291="","",Informationen!D$15)</f>
        <v/>
      </c>
      <c r="L291" s="61" t="str">
        <f>IF($H291="","",Informationen!B$15)</f>
        <v/>
      </c>
      <c r="M291" s="61" t="str">
        <f>IF($H291="","",Informationen!B$17)</f>
        <v/>
      </c>
      <c r="N291" s="61" t="str">
        <f>IF($H291="","",Informationen!D$17)</f>
        <v/>
      </c>
    </row>
    <row r="292" spans="1:14" x14ac:dyDescent="0.35">
      <c r="A292" s="4">
        <v>288</v>
      </c>
      <c r="B292" s="5"/>
      <c r="C292" s="39" t="str">
        <f t="shared" si="4"/>
        <v>!</v>
      </c>
      <c r="D292" s="12"/>
      <c r="E292" s="12"/>
      <c r="F292" s="10"/>
      <c r="G292" s="10"/>
      <c r="H292" s="7" t="str">
        <f>IF(B292="","",IF(Informationen!D$13="","Keine Rolle angegeben",Informationen!D$13))</f>
        <v/>
      </c>
      <c r="I292" s="24" t="str">
        <f>IF(H292="","",Informationen!C$12)</f>
        <v/>
      </c>
      <c r="J292" s="61" t="str">
        <f>IF($H292="","",Informationen!B$16)</f>
        <v/>
      </c>
      <c r="K292" s="61" t="str">
        <f>IF($H292="","",Informationen!D$15)</f>
        <v/>
      </c>
      <c r="L292" s="61" t="str">
        <f>IF($H292="","",Informationen!B$15)</f>
        <v/>
      </c>
      <c r="M292" s="61" t="str">
        <f>IF($H292="","",Informationen!B$17)</f>
        <v/>
      </c>
      <c r="N292" s="61" t="str">
        <f>IF($H292="","",Informationen!D$17)</f>
        <v/>
      </c>
    </row>
    <row r="293" spans="1:14" x14ac:dyDescent="0.35">
      <c r="A293" s="4">
        <v>301</v>
      </c>
      <c r="B293" s="5"/>
      <c r="C293" s="39" t="str">
        <f t="shared" si="4"/>
        <v>!</v>
      </c>
      <c r="D293" s="12"/>
      <c r="E293" s="12"/>
      <c r="F293" s="10"/>
      <c r="G293" s="10"/>
      <c r="H293" s="7" t="str">
        <f>IF(B293="","",IF(Informationen!D$13="","Keine Rolle angegeben",Informationen!D$13))</f>
        <v/>
      </c>
      <c r="I293" s="24" t="str">
        <f>IF(H293="","",Informationen!C$12)</f>
        <v/>
      </c>
      <c r="J293" s="61" t="str">
        <f>IF($H293="","",Informationen!B$16)</f>
        <v/>
      </c>
      <c r="K293" s="61" t="str">
        <f>IF($H293="","",Informationen!D$15)</f>
        <v/>
      </c>
      <c r="L293" s="61" t="str">
        <f>IF($H293="","",Informationen!B$15)</f>
        <v/>
      </c>
      <c r="M293" s="61" t="str">
        <f>IF($H293="","",Informationen!B$17)</f>
        <v/>
      </c>
      <c r="N293" s="61" t="str">
        <f>IF($H293="","",Informationen!D$17)</f>
        <v/>
      </c>
    </row>
    <row r="294" spans="1:14" x14ac:dyDescent="0.35">
      <c r="A294" s="4">
        <v>302</v>
      </c>
      <c r="B294" s="5"/>
      <c r="C294" s="39" t="str">
        <f t="shared" si="4"/>
        <v>!</v>
      </c>
      <c r="D294" s="12"/>
      <c r="E294" s="12"/>
      <c r="F294" s="10"/>
      <c r="G294" s="10"/>
      <c r="H294" s="7" t="str">
        <f>IF(B294="","",IF(Informationen!D$13="","Keine Rolle angegeben",Informationen!D$13))</f>
        <v/>
      </c>
      <c r="I294" s="24" t="str">
        <f>IF(H294="","",Informationen!C$12)</f>
        <v/>
      </c>
      <c r="J294" s="61" t="str">
        <f>IF($H294="","",Informationen!B$16)</f>
        <v/>
      </c>
      <c r="K294" s="61" t="str">
        <f>IF($H294="","",Informationen!D$15)</f>
        <v/>
      </c>
      <c r="L294" s="61" t="str">
        <f>IF($H294="","",Informationen!B$15)</f>
        <v/>
      </c>
      <c r="M294" s="61" t="str">
        <f>IF($H294="","",Informationen!B$17)</f>
        <v/>
      </c>
      <c r="N294" s="61" t="str">
        <f>IF($H294="","",Informationen!D$17)</f>
        <v/>
      </c>
    </row>
    <row r="295" spans="1:14" x14ac:dyDescent="0.35">
      <c r="A295" s="4">
        <v>303</v>
      </c>
      <c r="B295" s="5"/>
      <c r="C295" s="39" t="str">
        <f t="shared" si="4"/>
        <v>!</v>
      </c>
      <c r="D295" s="12"/>
      <c r="E295" s="12"/>
      <c r="F295" s="10"/>
      <c r="G295" s="10"/>
      <c r="H295" s="7" t="str">
        <f>IF(B295="","",IF(Informationen!D$13="","Keine Rolle angegeben",Informationen!D$13))</f>
        <v/>
      </c>
      <c r="I295" s="24" t="str">
        <f>IF(H295="","",Informationen!C$12)</f>
        <v/>
      </c>
      <c r="J295" s="61" t="str">
        <f>IF($H295="","",Informationen!B$16)</f>
        <v/>
      </c>
      <c r="K295" s="61" t="str">
        <f>IF($H295="","",Informationen!D$15)</f>
        <v/>
      </c>
      <c r="L295" s="61" t="str">
        <f>IF($H295="","",Informationen!B$15)</f>
        <v/>
      </c>
      <c r="M295" s="61" t="str">
        <f>IF($H295="","",Informationen!B$17)</f>
        <v/>
      </c>
      <c r="N295" s="61" t="str">
        <f>IF($H295="","",Informationen!D$17)</f>
        <v/>
      </c>
    </row>
    <row r="296" spans="1:14" x14ac:dyDescent="0.35">
      <c r="A296" s="4">
        <v>304</v>
      </c>
      <c r="B296" s="5"/>
      <c r="C296" s="39" t="str">
        <f t="shared" si="4"/>
        <v>!</v>
      </c>
      <c r="D296" s="12"/>
      <c r="E296" s="12"/>
      <c r="F296" s="10"/>
      <c r="G296" s="10"/>
      <c r="H296" s="7" t="str">
        <f>IF(B296="","",IF(Informationen!D$13="","Keine Rolle angegeben",Informationen!D$13))</f>
        <v/>
      </c>
      <c r="I296" s="24" t="str">
        <f>IF(H296="","",Informationen!C$12)</f>
        <v/>
      </c>
      <c r="J296" s="61" t="str">
        <f>IF($H296="","",Informationen!B$16)</f>
        <v/>
      </c>
      <c r="K296" s="61" t="str">
        <f>IF($H296="","",Informationen!D$15)</f>
        <v/>
      </c>
      <c r="L296" s="61" t="str">
        <f>IF($H296="","",Informationen!B$15)</f>
        <v/>
      </c>
      <c r="M296" s="61" t="str">
        <f>IF($H296="","",Informationen!B$17)</f>
        <v/>
      </c>
      <c r="N296" s="61" t="str">
        <f>IF($H296="","",Informationen!D$17)</f>
        <v/>
      </c>
    </row>
  </sheetData>
  <sheetProtection algorithmName="SHA-512" hashValue="4/SWNt0sXbzIq8mqnas9SrfsczhOVjx7wWaBNBg6N+0xD4yr553KPl7BMr0FzhRESrAr2i1JWDWMiqHn2NVeww==" saltValue="d5Yo9XBqf3droMRTc3RpYQ=="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4" priority="4">
      <formula>"Informationen!$C$12&lt;&gt;"""""</formula>
    </cfRule>
  </conditionalFormatting>
  <conditionalFormatting sqref="C3 C5:C1048576">
    <cfRule type="containsText" dxfId="2" priority="2" operator="containsText" text="!">
      <formula>NOT(ISERROR(SEARCH("!",C3)))</formula>
    </cfRule>
  </conditionalFormatting>
  <conditionalFormatting sqref="G5:G296">
    <cfRule type="expression" dxfId="1" priority="8">
      <formula>#REF!="x"</formula>
    </cfRule>
  </conditionalFormatting>
  <conditionalFormatting sqref="H5:H296">
    <cfRule type="containsText" dxfId="0" priority="7" operator="containsText" text="Fehlerhafte Eingabe">
      <formula>NOT(ISERROR(SEARCH("Fehlerhafte Eingabe",H5)))</formula>
    </cfRule>
  </conditionalFormatting>
  <dataValidations count="3">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100-000001000000}">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xr:uid="{00000000-0002-0000-0100-000002000000}">
      <formula1>OR(ISNONTEXT(B5),ISNONTEXT(I5))=FALSE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r:uid="{00000000-0002-0000-0100-000003000000}">
          <x14:formula1>
            <xm:f>Werte!$A$3:$A$51</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P77"/>
  <sheetViews>
    <sheetView showGridLines="0" workbookViewId="0">
      <selection activeCell="B45" sqref="B45"/>
    </sheetView>
  </sheetViews>
  <sheetFormatPr baseColWidth="10" defaultColWidth="11.453125" defaultRowHeight="14.5" x14ac:dyDescent="0.35"/>
  <cols>
    <col min="1" max="1" width="35.26953125" style="20" bestFit="1" customWidth="1"/>
    <col min="2" max="2" width="46.1796875" style="23" customWidth="1"/>
    <col min="3" max="3" width="65.81640625" style="23" customWidth="1"/>
    <col min="4" max="4" width="15.453125" style="1" bestFit="1" customWidth="1"/>
    <col min="5" max="5" width="11.453125" style="1"/>
    <col min="6" max="6" width="12.1796875" style="1" bestFit="1" customWidth="1"/>
    <col min="7" max="16384" width="11.453125" style="1"/>
  </cols>
  <sheetData>
    <row r="1" spans="1:16" ht="58.5" customHeight="1" x14ac:dyDescent="0.35">
      <c r="A1" s="98" t="s">
        <v>102</v>
      </c>
      <c r="B1" s="98"/>
      <c r="C1" s="98"/>
      <c r="D1" s="98"/>
      <c r="F1" s="99" t="s">
        <v>103</v>
      </c>
      <c r="G1" s="99"/>
      <c r="H1" s="99"/>
      <c r="I1" s="99"/>
      <c r="J1" s="99"/>
      <c r="K1" s="99"/>
      <c r="L1" s="99"/>
      <c r="M1" s="99"/>
      <c r="N1" s="99"/>
    </row>
    <row r="2" spans="1:16" s="22" customFormat="1" ht="17.25" customHeight="1" x14ac:dyDescent="0.35">
      <c r="A2" s="29" t="s">
        <v>104</v>
      </c>
      <c r="B2" s="29" t="s">
        <v>105</v>
      </c>
      <c r="C2" s="29" t="s">
        <v>106</v>
      </c>
      <c r="D2" s="29" t="s">
        <v>107</v>
      </c>
      <c r="F2" s="59" t="s">
        <v>108</v>
      </c>
      <c r="G2" s="60" t="s">
        <v>109</v>
      </c>
      <c r="H2" s="60" t="s">
        <v>110</v>
      </c>
      <c r="I2" s="60" t="s">
        <v>111</v>
      </c>
      <c r="J2" s="60" t="s">
        <v>112</v>
      </c>
      <c r="K2" s="60" t="s">
        <v>113</v>
      </c>
      <c r="L2" s="60" t="s">
        <v>114</v>
      </c>
      <c r="M2" s="60" t="s">
        <v>115</v>
      </c>
      <c r="N2" s="60" t="s">
        <v>116</v>
      </c>
    </row>
    <row r="3" spans="1:16" s="22" customFormat="1" ht="17.25" customHeight="1" x14ac:dyDescent="0.35">
      <c r="A3" s="76" t="s">
        <v>108</v>
      </c>
      <c r="B3" s="27" t="s">
        <v>108</v>
      </c>
      <c r="C3" s="29"/>
      <c r="D3" s="29"/>
      <c r="F3" s="1" t="s">
        <v>117</v>
      </c>
      <c r="G3" s="1" t="s">
        <v>117</v>
      </c>
      <c r="H3" s="1" t="s">
        <v>117</v>
      </c>
      <c r="I3" s="1" t="s">
        <v>117</v>
      </c>
      <c r="J3" s="1" t="s">
        <v>117</v>
      </c>
      <c r="K3" s="1" t="s">
        <v>117</v>
      </c>
      <c r="L3" s="1" t="s">
        <v>117</v>
      </c>
      <c r="M3" s="1" t="s">
        <v>117</v>
      </c>
      <c r="N3" s="1" t="s">
        <v>117</v>
      </c>
    </row>
    <row r="4" spans="1:16" s="18" customFormat="1" x14ac:dyDescent="0.35">
      <c r="A4" s="77" t="s">
        <v>109</v>
      </c>
      <c r="B4" s="27" t="s">
        <v>109</v>
      </c>
      <c r="C4" s="28"/>
      <c r="D4" s="30"/>
      <c r="F4" s="1" t="s">
        <v>118</v>
      </c>
      <c r="G4" s="1" t="s">
        <v>118</v>
      </c>
      <c r="H4" s="1" t="s">
        <v>118</v>
      </c>
      <c r="I4" s="1" t="s">
        <v>118</v>
      </c>
      <c r="J4" s="1" t="s">
        <v>118</v>
      </c>
      <c r="K4" s="1" t="s">
        <v>118</v>
      </c>
      <c r="L4" s="1" t="s">
        <v>118</v>
      </c>
      <c r="M4" s="1" t="s">
        <v>118</v>
      </c>
      <c r="N4" s="1" t="s">
        <v>118</v>
      </c>
    </row>
    <row r="5" spans="1:16" s="18" customFormat="1" x14ac:dyDescent="0.35">
      <c r="A5" s="77" t="s">
        <v>40</v>
      </c>
      <c r="B5" s="27" t="s">
        <v>119</v>
      </c>
      <c r="C5" s="28"/>
      <c r="D5" s="30"/>
      <c r="F5" s="1" t="s">
        <v>120</v>
      </c>
      <c r="G5" s="1" t="s">
        <v>120</v>
      </c>
      <c r="H5" s="1" t="s">
        <v>120</v>
      </c>
      <c r="I5" s="1" t="s">
        <v>120</v>
      </c>
      <c r="J5" s="1" t="s">
        <v>120</v>
      </c>
      <c r="K5" s="1" t="s">
        <v>120</v>
      </c>
      <c r="L5" s="1" t="s">
        <v>120</v>
      </c>
      <c r="M5" s="1" t="s">
        <v>120</v>
      </c>
      <c r="N5" s="1" t="s">
        <v>120</v>
      </c>
    </row>
    <row r="6" spans="1:16" x14ac:dyDescent="0.35">
      <c r="A6" s="77" t="s">
        <v>121</v>
      </c>
      <c r="B6" s="27" t="s">
        <v>122</v>
      </c>
      <c r="C6" s="28"/>
      <c r="D6" s="28"/>
      <c r="F6" s="1" t="s">
        <v>120</v>
      </c>
      <c r="G6" s="1" t="s">
        <v>120</v>
      </c>
      <c r="H6" s="1" t="s">
        <v>120</v>
      </c>
      <c r="I6" s="1" t="s">
        <v>120</v>
      </c>
      <c r="J6" s="1" t="s">
        <v>120</v>
      </c>
      <c r="K6" s="1" t="s">
        <v>120</v>
      </c>
      <c r="L6" s="1" t="s">
        <v>120</v>
      </c>
      <c r="M6" s="1" t="s">
        <v>120</v>
      </c>
      <c r="N6" s="1" t="s">
        <v>120</v>
      </c>
    </row>
    <row r="7" spans="1:16" x14ac:dyDescent="0.35">
      <c r="A7" s="77" t="s">
        <v>41</v>
      </c>
      <c r="B7" s="27" t="s">
        <v>123</v>
      </c>
      <c r="C7" s="28"/>
      <c r="D7" s="28"/>
      <c r="F7" s="1" t="s">
        <v>124</v>
      </c>
      <c r="G7" s="1" t="s">
        <v>124</v>
      </c>
      <c r="H7" s="1" t="s">
        <v>124</v>
      </c>
      <c r="I7" s="1" t="s">
        <v>124</v>
      </c>
      <c r="J7" s="1" t="s">
        <v>124</v>
      </c>
      <c r="K7" s="1" t="s">
        <v>124</v>
      </c>
      <c r="L7" s="1" t="s">
        <v>124</v>
      </c>
      <c r="M7" s="1" t="s">
        <v>124</v>
      </c>
      <c r="N7" s="1" t="s">
        <v>124</v>
      </c>
    </row>
    <row r="8" spans="1:16" x14ac:dyDescent="0.35">
      <c r="A8" s="77" t="s">
        <v>42</v>
      </c>
      <c r="B8" s="27" t="s">
        <v>125</v>
      </c>
      <c r="C8" s="28"/>
      <c r="D8" s="28"/>
      <c r="F8" s="1" t="s">
        <v>126</v>
      </c>
      <c r="G8" s="1" t="s">
        <v>126</v>
      </c>
      <c r="H8" s="1" t="s">
        <v>126</v>
      </c>
      <c r="I8" s="1" t="s">
        <v>126</v>
      </c>
      <c r="J8" s="1" t="s">
        <v>126</v>
      </c>
      <c r="K8" s="1" t="s">
        <v>126</v>
      </c>
      <c r="L8" s="1" t="s">
        <v>126</v>
      </c>
      <c r="M8" s="1" t="s">
        <v>126</v>
      </c>
      <c r="N8" s="1" t="s">
        <v>126</v>
      </c>
    </row>
    <row r="9" spans="1:16" x14ac:dyDescent="0.35">
      <c r="A9" s="77" t="s">
        <v>43</v>
      </c>
      <c r="B9" s="27" t="s">
        <v>127</v>
      </c>
      <c r="C9" s="28"/>
      <c r="D9" s="28"/>
      <c r="F9" s="1" t="s">
        <v>128</v>
      </c>
      <c r="G9" s="1" t="s">
        <v>128</v>
      </c>
      <c r="H9" s="1" t="s">
        <v>128</v>
      </c>
      <c r="I9" s="1" t="s">
        <v>128</v>
      </c>
      <c r="J9" s="1" t="s">
        <v>128</v>
      </c>
      <c r="K9" s="1" t="s">
        <v>128</v>
      </c>
      <c r="L9" s="1" t="s">
        <v>128</v>
      </c>
      <c r="M9" s="1" t="s">
        <v>128</v>
      </c>
      <c r="N9" s="1" t="s">
        <v>128</v>
      </c>
    </row>
    <row r="10" spans="1:16" x14ac:dyDescent="0.35">
      <c r="A10" s="77" t="s">
        <v>44</v>
      </c>
      <c r="B10" s="27" t="s">
        <v>129</v>
      </c>
      <c r="C10" s="28"/>
      <c r="D10" s="28"/>
      <c r="F10" s="1" t="s">
        <v>130</v>
      </c>
      <c r="G10" s="1" t="s">
        <v>130</v>
      </c>
      <c r="H10" s="1" t="s">
        <v>130</v>
      </c>
      <c r="I10" s="1" t="s">
        <v>130</v>
      </c>
      <c r="J10" s="1" t="s">
        <v>130</v>
      </c>
      <c r="K10" s="1" t="s">
        <v>130</v>
      </c>
      <c r="L10" s="1" t="s">
        <v>130</v>
      </c>
      <c r="M10" s="1" t="s">
        <v>130</v>
      </c>
      <c r="N10" s="1" t="s">
        <v>130</v>
      </c>
    </row>
    <row r="11" spans="1:16" x14ac:dyDescent="0.35">
      <c r="A11" s="77" t="s">
        <v>45</v>
      </c>
      <c r="B11" s="27" t="s">
        <v>131</v>
      </c>
      <c r="C11" s="28"/>
      <c r="D11" s="28"/>
      <c r="F11" s="1" t="s">
        <v>132</v>
      </c>
      <c r="G11" s="1" t="s">
        <v>132</v>
      </c>
      <c r="H11" s="1" t="s">
        <v>132</v>
      </c>
      <c r="I11" s="1" t="s">
        <v>132</v>
      </c>
      <c r="J11" s="1" t="s">
        <v>132</v>
      </c>
      <c r="K11" s="1" t="s">
        <v>132</v>
      </c>
      <c r="L11" s="1" t="s">
        <v>132</v>
      </c>
      <c r="M11" s="1" t="s">
        <v>132</v>
      </c>
      <c r="N11" s="1" t="s">
        <v>132</v>
      </c>
    </row>
    <row r="12" spans="1:16" x14ac:dyDescent="0.35">
      <c r="A12" s="77" t="s">
        <v>46</v>
      </c>
      <c r="B12" s="27" t="s">
        <v>133</v>
      </c>
      <c r="C12" s="28"/>
      <c r="D12" s="28"/>
      <c r="F12" s="1" t="s">
        <v>134</v>
      </c>
      <c r="G12" s="1" t="s">
        <v>134</v>
      </c>
      <c r="H12" s="1" t="s">
        <v>134</v>
      </c>
      <c r="I12" s="1" t="s">
        <v>134</v>
      </c>
      <c r="J12" s="1" t="s">
        <v>134</v>
      </c>
      <c r="K12" s="1" t="s">
        <v>134</v>
      </c>
      <c r="L12" s="1" t="s">
        <v>134</v>
      </c>
      <c r="M12" s="1" t="s">
        <v>134</v>
      </c>
      <c r="N12" s="1" t="s">
        <v>134</v>
      </c>
    </row>
    <row r="13" spans="1:16" x14ac:dyDescent="0.35">
      <c r="A13" s="77" t="s">
        <v>48</v>
      </c>
      <c r="B13" s="27" t="s">
        <v>135</v>
      </c>
      <c r="C13" s="28"/>
      <c r="D13" s="28"/>
      <c r="F13" s="1" t="s">
        <v>136</v>
      </c>
      <c r="G13" s="1" t="s">
        <v>136</v>
      </c>
      <c r="H13" s="1" t="s">
        <v>136</v>
      </c>
      <c r="I13" s="1" t="s">
        <v>136</v>
      </c>
      <c r="J13" s="1" t="s">
        <v>136</v>
      </c>
      <c r="K13" s="1" t="s">
        <v>136</v>
      </c>
      <c r="L13" s="1" t="s">
        <v>136</v>
      </c>
      <c r="M13" s="1" t="s">
        <v>136</v>
      </c>
      <c r="N13" s="1" t="s">
        <v>136</v>
      </c>
    </row>
    <row r="14" spans="1:16" x14ac:dyDescent="0.35">
      <c r="A14" s="77" t="s">
        <v>49</v>
      </c>
      <c r="B14" s="27"/>
      <c r="C14" s="28"/>
      <c r="D14" s="28"/>
    </row>
    <row r="15" spans="1:16" x14ac:dyDescent="0.35">
      <c r="A15" s="77" t="s">
        <v>51</v>
      </c>
      <c r="B15" s="27"/>
      <c r="C15" s="28"/>
      <c r="D15" s="28"/>
      <c r="F15" s="100" t="s">
        <v>137</v>
      </c>
      <c r="G15" s="100"/>
      <c r="H15" s="100"/>
      <c r="I15" s="100"/>
      <c r="J15" s="100"/>
      <c r="K15" s="100"/>
      <c r="L15" s="100"/>
      <c r="M15" s="100"/>
      <c r="N15" s="100"/>
    </row>
    <row r="16" spans="1:16" x14ac:dyDescent="0.35">
      <c r="A16" s="77" t="s">
        <v>52</v>
      </c>
      <c r="B16" s="27" t="s">
        <v>138</v>
      </c>
      <c r="C16" s="28"/>
      <c r="D16" s="28"/>
      <c r="F16" s="1" t="s">
        <v>117</v>
      </c>
      <c r="G16" s="1" t="s">
        <v>118</v>
      </c>
      <c r="H16" s="1" t="s">
        <v>120</v>
      </c>
      <c r="I16" s="1" t="s">
        <v>120</v>
      </c>
      <c r="J16" s="1" t="s">
        <v>124</v>
      </c>
      <c r="K16" s="1" t="s">
        <v>126</v>
      </c>
      <c r="L16" s="1" t="s">
        <v>128</v>
      </c>
      <c r="M16" s="1" t="s">
        <v>130</v>
      </c>
      <c r="N16" s="1" t="s">
        <v>132</v>
      </c>
      <c r="O16" s="1" t="s">
        <v>134</v>
      </c>
      <c r="P16" s="1" t="s">
        <v>136</v>
      </c>
    </row>
    <row r="17" spans="1:16" x14ac:dyDescent="0.35">
      <c r="A17" s="77" t="s">
        <v>53</v>
      </c>
      <c r="B17" s="27"/>
      <c r="C17" s="28"/>
      <c r="D17" s="28"/>
      <c r="F17" s="1" t="s">
        <v>139</v>
      </c>
      <c r="G17" s="1" t="s">
        <v>139</v>
      </c>
      <c r="H17" s="1" t="s">
        <v>139</v>
      </c>
      <c r="I17" s="1" t="s">
        <v>139</v>
      </c>
      <c r="J17" s="1" t="s">
        <v>139</v>
      </c>
      <c r="K17" s="1" t="s">
        <v>139</v>
      </c>
      <c r="L17" s="1" t="s">
        <v>139</v>
      </c>
      <c r="M17" s="1" t="s">
        <v>139</v>
      </c>
      <c r="N17" s="1" t="s">
        <v>139</v>
      </c>
      <c r="O17" s="1" t="s">
        <v>139</v>
      </c>
      <c r="P17" s="1" t="s">
        <v>139</v>
      </c>
    </row>
    <row r="18" spans="1:16" x14ac:dyDescent="0.35">
      <c r="A18" s="77" t="s">
        <v>54</v>
      </c>
      <c r="B18" s="27"/>
      <c r="C18" s="28"/>
      <c r="D18" s="28"/>
      <c r="F18" s="1" t="s">
        <v>140</v>
      </c>
      <c r="G18" s="1" t="s">
        <v>140</v>
      </c>
      <c r="H18" s="1" t="s">
        <v>140</v>
      </c>
      <c r="I18" s="1" t="s">
        <v>140</v>
      </c>
      <c r="J18" s="1" t="s">
        <v>140</v>
      </c>
      <c r="K18" s="1" t="s">
        <v>140</v>
      </c>
      <c r="L18" s="1" t="s">
        <v>140</v>
      </c>
      <c r="M18" s="1" t="s">
        <v>140</v>
      </c>
      <c r="N18" s="1" t="s">
        <v>140</v>
      </c>
      <c r="O18" s="1" t="s">
        <v>140</v>
      </c>
      <c r="P18" s="1" t="s">
        <v>140</v>
      </c>
    </row>
    <row r="19" spans="1:16" x14ac:dyDescent="0.35">
      <c r="A19" s="77" t="s">
        <v>57</v>
      </c>
      <c r="B19" s="27"/>
      <c r="C19" s="28"/>
      <c r="D19" s="28"/>
      <c r="F19" s="1" t="s">
        <v>141</v>
      </c>
      <c r="G19" s="1" t="s">
        <v>141</v>
      </c>
      <c r="H19" s="1" t="s">
        <v>141</v>
      </c>
      <c r="I19" s="1" t="s">
        <v>141</v>
      </c>
      <c r="J19" s="1" t="s">
        <v>141</v>
      </c>
      <c r="K19" s="1" t="s">
        <v>141</v>
      </c>
      <c r="L19" s="1" t="s">
        <v>141</v>
      </c>
      <c r="M19" s="1" t="s">
        <v>141</v>
      </c>
      <c r="N19" s="1" t="s">
        <v>141</v>
      </c>
      <c r="O19" s="1" t="s">
        <v>141</v>
      </c>
      <c r="P19" s="1" t="s">
        <v>141</v>
      </c>
    </row>
    <row r="20" spans="1:16" x14ac:dyDescent="0.35">
      <c r="A20" s="77" t="s">
        <v>58</v>
      </c>
      <c r="B20" s="27"/>
      <c r="C20" s="28"/>
      <c r="D20" s="28"/>
      <c r="F20" s="1" t="s">
        <v>142</v>
      </c>
      <c r="G20" s="1" t="s">
        <v>142</v>
      </c>
      <c r="H20" s="1" t="s">
        <v>142</v>
      </c>
      <c r="I20" s="1" t="s">
        <v>142</v>
      </c>
      <c r="J20" s="1" t="s">
        <v>142</v>
      </c>
      <c r="K20" s="1" t="s">
        <v>142</v>
      </c>
      <c r="L20" s="1" t="s">
        <v>142</v>
      </c>
      <c r="M20" s="1" t="s">
        <v>142</v>
      </c>
      <c r="N20" s="1" t="s">
        <v>142</v>
      </c>
      <c r="O20" s="1" t="s">
        <v>142</v>
      </c>
      <c r="P20" s="1" t="s">
        <v>142</v>
      </c>
    </row>
    <row r="21" spans="1:16" x14ac:dyDescent="0.35">
      <c r="A21" s="77" t="s">
        <v>60</v>
      </c>
      <c r="B21" s="27"/>
      <c r="C21" s="28"/>
      <c r="D21" s="28"/>
      <c r="F21" s="1" t="s">
        <v>143</v>
      </c>
      <c r="G21" s="1" t="s">
        <v>143</v>
      </c>
      <c r="H21" s="1" t="s">
        <v>143</v>
      </c>
      <c r="I21" s="1" t="s">
        <v>143</v>
      </c>
      <c r="J21" s="1" t="s">
        <v>143</v>
      </c>
      <c r="K21" s="1" t="s">
        <v>143</v>
      </c>
      <c r="L21" s="1" t="s">
        <v>143</v>
      </c>
      <c r="M21" s="1" t="s">
        <v>143</v>
      </c>
      <c r="N21" s="1" t="s">
        <v>143</v>
      </c>
      <c r="O21" s="1" t="s">
        <v>143</v>
      </c>
      <c r="P21" s="1" t="s">
        <v>143</v>
      </c>
    </row>
    <row r="22" spans="1:16" x14ac:dyDescent="0.35">
      <c r="A22" s="77" t="s">
        <v>61</v>
      </c>
      <c r="B22" s="27"/>
      <c r="C22" s="28"/>
      <c r="D22" s="28"/>
      <c r="F22" s="1" t="s">
        <v>144</v>
      </c>
      <c r="G22" s="1" t="s">
        <v>144</v>
      </c>
      <c r="H22" s="1" t="s">
        <v>144</v>
      </c>
      <c r="I22" s="1" t="s">
        <v>144</v>
      </c>
      <c r="J22" s="1" t="s">
        <v>144</v>
      </c>
      <c r="K22" s="1" t="s">
        <v>144</v>
      </c>
      <c r="L22" s="1" t="s">
        <v>144</v>
      </c>
      <c r="M22" s="1" t="s">
        <v>144</v>
      </c>
      <c r="N22" s="1" t="s">
        <v>144</v>
      </c>
      <c r="O22" s="1" t="s">
        <v>144</v>
      </c>
      <c r="P22" s="1" t="s">
        <v>144</v>
      </c>
    </row>
    <row r="23" spans="1:16" x14ac:dyDescent="0.35">
      <c r="A23" s="77" t="s">
        <v>63</v>
      </c>
      <c r="B23" s="27"/>
      <c r="C23" s="28"/>
      <c r="D23" s="28"/>
      <c r="F23" s="1" t="s">
        <v>145</v>
      </c>
      <c r="G23" s="1" t="s">
        <v>145</v>
      </c>
      <c r="H23" s="1" t="s">
        <v>145</v>
      </c>
      <c r="I23" s="1" t="s">
        <v>145</v>
      </c>
      <c r="J23" s="1" t="s">
        <v>145</v>
      </c>
      <c r="K23" s="1" t="s">
        <v>145</v>
      </c>
      <c r="L23" s="1" t="s">
        <v>145</v>
      </c>
      <c r="M23" s="1" t="s">
        <v>145</v>
      </c>
      <c r="N23" s="1" t="s">
        <v>145</v>
      </c>
      <c r="O23" s="1" t="s">
        <v>145</v>
      </c>
      <c r="P23" s="1" t="s">
        <v>145</v>
      </c>
    </row>
    <row r="24" spans="1:16" x14ac:dyDescent="0.35">
      <c r="A24" s="77" t="s">
        <v>64</v>
      </c>
      <c r="B24" s="27"/>
      <c r="C24" s="28"/>
      <c r="D24" s="28"/>
    </row>
    <row r="25" spans="1:16" x14ac:dyDescent="0.35">
      <c r="A25" s="77" t="s">
        <v>65</v>
      </c>
      <c r="B25" s="27" t="s">
        <v>146</v>
      </c>
      <c r="C25" s="28"/>
      <c r="D25" s="28"/>
    </row>
    <row r="26" spans="1:16" x14ac:dyDescent="0.35">
      <c r="A26" s="77" t="s">
        <v>67</v>
      </c>
      <c r="B26" s="27" t="s">
        <v>147</v>
      </c>
      <c r="C26" s="28"/>
      <c r="D26" s="28"/>
    </row>
    <row r="27" spans="1:16" x14ac:dyDescent="0.35">
      <c r="A27" s="77" t="s">
        <v>69</v>
      </c>
      <c r="B27" s="27"/>
      <c r="C27" s="28"/>
      <c r="D27" s="28"/>
    </row>
    <row r="28" spans="1:16" x14ac:dyDescent="0.35">
      <c r="A28" s="77" t="s">
        <v>72</v>
      </c>
      <c r="B28" s="27"/>
      <c r="C28" s="28"/>
      <c r="D28" s="28"/>
    </row>
    <row r="29" spans="1:16" x14ac:dyDescent="0.35">
      <c r="A29" s="77" t="s">
        <v>74</v>
      </c>
      <c r="B29" s="27" t="s">
        <v>148</v>
      </c>
      <c r="C29" s="28"/>
      <c r="D29" s="28"/>
    </row>
    <row r="30" spans="1:16" x14ac:dyDescent="0.35">
      <c r="A30" s="77" t="s">
        <v>75</v>
      </c>
      <c r="B30" s="27"/>
      <c r="C30" s="28"/>
      <c r="D30" s="28"/>
    </row>
    <row r="31" spans="1:16" x14ac:dyDescent="0.35">
      <c r="A31" s="77" t="s">
        <v>78</v>
      </c>
      <c r="B31" s="27"/>
      <c r="C31" s="28"/>
      <c r="D31" s="28"/>
    </row>
    <row r="32" spans="1:16" x14ac:dyDescent="0.35">
      <c r="A32" s="77" t="s">
        <v>79</v>
      </c>
      <c r="B32" s="27"/>
      <c r="C32" s="28"/>
      <c r="D32" s="28"/>
    </row>
    <row r="33" spans="1:4" x14ac:dyDescent="0.35">
      <c r="A33" s="77" t="s">
        <v>80</v>
      </c>
      <c r="B33" s="27"/>
      <c r="C33" s="28"/>
      <c r="D33" s="28"/>
    </row>
    <row r="34" spans="1:4" x14ac:dyDescent="0.35">
      <c r="A34" s="77" t="s">
        <v>81</v>
      </c>
      <c r="B34" s="27" t="s">
        <v>149</v>
      </c>
      <c r="C34" s="28"/>
      <c r="D34" s="28"/>
    </row>
    <row r="35" spans="1:4" x14ac:dyDescent="0.35">
      <c r="A35" s="77" t="s">
        <v>82</v>
      </c>
      <c r="B35" s="27"/>
      <c r="C35" s="28"/>
      <c r="D35" s="28"/>
    </row>
    <row r="36" spans="1:4" x14ac:dyDescent="0.35">
      <c r="A36" s="77" t="s">
        <v>83</v>
      </c>
      <c r="B36" s="27"/>
      <c r="C36" s="28"/>
      <c r="D36" s="28"/>
    </row>
    <row r="37" spans="1:4" x14ac:dyDescent="0.35">
      <c r="A37" s="77" t="s">
        <v>84</v>
      </c>
      <c r="B37" s="27"/>
      <c r="C37" s="28"/>
      <c r="D37" s="28"/>
    </row>
    <row r="38" spans="1:4" x14ac:dyDescent="0.35">
      <c r="A38" s="77" t="s">
        <v>85</v>
      </c>
      <c r="B38" s="27"/>
      <c r="C38" s="28"/>
      <c r="D38" s="28"/>
    </row>
    <row r="39" spans="1:4" x14ac:dyDescent="0.35">
      <c r="A39" s="77" t="s">
        <v>87</v>
      </c>
      <c r="B39" s="27" t="s">
        <v>150</v>
      </c>
      <c r="C39" s="28"/>
      <c r="D39" s="28"/>
    </row>
    <row r="40" spans="1:4" x14ac:dyDescent="0.35">
      <c r="A40" s="77" t="s">
        <v>88</v>
      </c>
      <c r="B40" s="27"/>
      <c r="C40" s="28"/>
      <c r="D40" s="28"/>
    </row>
    <row r="41" spans="1:4" x14ac:dyDescent="0.35">
      <c r="A41" s="77" t="s">
        <v>89</v>
      </c>
      <c r="B41" s="27"/>
      <c r="C41" s="28"/>
      <c r="D41" s="28"/>
    </row>
    <row r="42" spans="1:4" x14ac:dyDescent="0.35">
      <c r="A42" s="77" t="s">
        <v>91</v>
      </c>
      <c r="B42" s="27" t="s">
        <v>151</v>
      </c>
      <c r="C42" s="28"/>
      <c r="D42" s="28"/>
    </row>
    <row r="43" spans="1:4" x14ac:dyDescent="0.35">
      <c r="A43" s="77" t="s">
        <v>92</v>
      </c>
      <c r="B43" s="27" t="s">
        <v>152</v>
      </c>
      <c r="C43" s="28"/>
      <c r="D43" s="28"/>
    </row>
    <row r="44" spans="1:4" x14ac:dyDescent="0.35">
      <c r="A44" s="77" t="s">
        <v>93</v>
      </c>
      <c r="B44" s="27"/>
      <c r="C44" s="28"/>
      <c r="D44" s="28"/>
    </row>
    <row r="45" spans="1:4" x14ac:dyDescent="0.35">
      <c r="A45" s="77" t="s">
        <v>94</v>
      </c>
      <c r="B45" s="27"/>
      <c r="C45" s="28"/>
      <c r="D45" s="28"/>
    </row>
    <row r="46" spans="1:4" x14ac:dyDescent="0.35">
      <c r="A46" s="77" t="s">
        <v>95</v>
      </c>
      <c r="B46" s="27"/>
      <c r="C46" s="28"/>
      <c r="D46" s="28"/>
    </row>
    <row r="47" spans="1:4" x14ac:dyDescent="0.35">
      <c r="A47" s="77" t="s">
        <v>96</v>
      </c>
      <c r="B47" s="27"/>
      <c r="C47" s="28"/>
      <c r="D47" s="28"/>
    </row>
    <row r="48" spans="1:4" x14ac:dyDescent="0.35">
      <c r="A48" s="77" t="s">
        <v>97</v>
      </c>
      <c r="B48" s="27"/>
      <c r="C48" s="28"/>
      <c r="D48" s="28"/>
    </row>
    <row r="49" spans="1:4" x14ac:dyDescent="0.35">
      <c r="A49" s="77" t="s">
        <v>98</v>
      </c>
      <c r="B49" s="27"/>
      <c r="C49" s="28"/>
      <c r="D49" s="28"/>
    </row>
    <row r="50" spans="1:4" x14ac:dyDescent="0.35">
      <c r="A50" s="77" t="s">
        <v>100</v>
      </c>
      <c r="B50" s="27"/>
      <c r="C50" s="28"/>
      <c r="D50" s="28"/>
    </row>
    <row r="51" spans="1:4" x14ac:dyDescent="0.35">
      <c r="A51" s="77" t="s">
        <v>101</v>
      </c>
      <c r="B51" s="27" t="s">
        <v>153</v>
      </c>
      <c r="C51" s="28"/>
      <c r="D51" s="28"/>
    </row>
    <row r="77" spans="1:1" x14ac:dyDescent="0.35">
      <c r="A77" s="21"/>
    </row>
  </sheetData>
  <sheetProtection algorithmName="SHA-512" hashValue="UnCm+lfqGanj2/YEi6DQiaDlzIljIiXIW7G0pwvuvTVnThfMR1pQCkFIo2gvb047Zu2nQWe3ER7+dCvRHvaIZA==" saltValue="0buw2P+07lz0NB/9mho0uA=="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baseColWidth="10" defaultColWidth="11.453125" defaultRowHeight="14.5" x14ac:dyDescent="0.35"/>
  <cols>
    <col min="4" max="4" width="44.54296875" bestFit="1" customWidth="1"/>
  </cols>
  <sheetData>
    <row r="1" spans="1:4" x14ac:dyDescent="0.35">
      <c r="A1" s="26" t="s">
        <v>154</v>
      </c>
      <c r="D1" s="31" t="s">
        <v>155</v>
      </c>
    </row>
    <row r="2" spans="1:4" ht="15" thickBot="1" x14ac:dyDescent="0.4">
      <c r="A2" s="27" t="s">
        <v>156</v>
      </c>
      <c r="D2" s="32" t="s">
        <v>157</v>
      </c>
    </row>
    <row r="3" spans="1:4" x14ac:dyDescent="0.35">
      <c r="A3" s="27" t="s">
        <v>158</v>
      </c>
    </row>
    <row r="4" spans="1:4" x14ac:dyDescent="0.35">
      <c r="A4" s="27" t="s">
        <v>159</v>
      </c>
    </row>
    <row r="5" spans="1:4" x14ac:dyDescent="0.35">
      <c r="A5" s="27" t="s">
        <v>160</v>
      </c>
    </row>
    <row r="6" spans="1:4" x14ac:dyDescent="0.35">
      <c r="A6" s="27" t="s">
        <v>161</v>
      </c>
    </row>
    <row r="7" spans="1:4" x14ac:dyDescent="0.35">
      <c r="A7" s="27" t="s">
        <v>162</v>
      </c>
    </row>
    <row r="8" spans="1:4" x14ac:dyDescent="0.35">
      <c r="A8" s="27" t="s">
        <v>163</v>
      </c>
    </row>
    <row r="9" spans="1:4" x14ac:dyDescent="0.35">
      <c r="A9" s="27" t="s">
        <v>164</v>
      </c>
    </row>
    <row r="10" spans="1:4" x14ac:dyDescent="0.35">
      <c r="A10" s="27"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yourMAIL Email" ma:contentTypeID="0x01010007852D0503BC3F429B81A4279BB21A4A0075DD661223DE8A46A18018FBA8F77ED4" ma:contentTypeVersion="4" ma:contentTypeDescription="yourMAIL Email Content Type" ma:contentTypeScope="" ma:versionID="bba48a0d930e767d820945843135db68">
  <xsd:schema xmlns:xsd="http://www.w3.org/2001/XMLSchema" xmlns:xs="http://www.w3.org/2001/XMLSchema" xmlns:p="http://schemas.microsoft.com/office/2006/metadata/properties" xmlns:ns2="http://schemas.yourtime-solutions.com/yourMAIL/v1" xmlns:ns3="6afc368f-d54b-43e2-901d-cdf0b2bf255e" xmlns:ns4="e0f8b615-0461-49ec-afa2-92ac86925668" targetNamespace="http://schemas.microsoft.com/office/2006/metadata/properties" ma:root="true" ma:fieldsID="ed0432f8645003e5b9da36d51855adb9" ns2:_="" ns3:_="" ns4:_="">
    <xsd:import namespace="http://schemas.yourtime-solutions.com/yourMAIL/v1"/>
    <xsd:import namespace="6afc368f-d54b-43e2-901d-cdf0b2bf255e"/>
    <xsd:import namespace="e0f8b615-0461-49ec-afa2-92ac86925668"/>
    <xsd:element name="properties">
      <xsd:complexType>
        <xsd:sequence>
          <xsd:element name="documentManagement">
            <xsd:complexType>
              <xsd:all>
                <xsd:element ref="ns2:yM_Subject" minOccurs="0"/>
                <xsd:element ref="ns2:yM_FromName" minOccurs="0"/>
                <xsd:element ref="ns2:yM_FromAddress" minOccurs="0"/>
                <xsd:element ref="ns2:yM_ToName" minOccurs="0"/>
                <xsd:element ref="ns2:yM_ToAddress" minOccurs="0"/>
                <xsd:element ref="ns2:yM_CcName" minOccurs="0"/>
                <xsd:element ref="ns2:yM_CcAddress" minOccurs="0"/>
                <xsd:element ref="ns2:yM_AttachmentNames" minOccurs="0"/>
                <xsd:element ref="ns2:yM_Body" minOccurs="0"/>
                <xsd:element ref="ns2:yM_HashCode" minOccurs="0"/>
                <xsd:element ref="ns2:yM_NormalizedSubject" minOccurs="0"/>
                <xsd:element ref="ns2:yM_SentDateTime" minOccurs="0"/>
                <xsd:element ref="ns2:yM_ReceivedDateTim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yourtime-solutions.com/yourMAIL/v1" elementFormDefault="qualified">
    <xsd:import namespace="http://schemas.microsoft.com/office/2006/documentManagement/types"/>
    <xsd:import namespace="http://schemas.microsoft.com/office/infopath/2007/PartnerControls"/>
    <xsd:element name="yM_Subject" ma:index="8" nillable="true" ma:displayName="Subject" ma:internalName="yM_Subject">
      <xsd:simpleType>
        <xsd:restriction base="dms:Text"/>
      </xsd:simpleType>
    </xsd:element>
    <xsd:element name="yM_FromName" ma:index="9" nillable="true" ma:displayName="From Name" ma:internalName="yM_FromName">
      <xsd:simpleType>
        <xsd:restriction base="dms:Text"/>
      </xsd:simpleType>
    </xsd:element>
    <xsd:element name="yM_FromAddress" ma:index="10" nillable="true" ma:displayName="From Address" ma:internalName="yM_FromAddress">
      <xsd:simpleType>
        <xsd:restriction base="dms:Text"/>
      </xsd:simpleType>
    </xsd:element>
    <xsd:element name="yM_ToName" ma:index="11" nillable="true" ma:displayName="To Name" ma:internalName="yM_ToName">
      <xsd:simpleType>
        <xsd:restriction base="dms:Note">
          <xsd:maxLength value="255"/>
        </xsd:restriction>
      </xsd:simpleType>
    </xsd:element>
    <xsd:element name="yM_ToAddress" ma:index="12" nillable="true" ma:displayName="To Address" ma:internalName="yM_ToAddress">
      <xsd:simpleType>
        <xsd:restriction base="dms:Note">
          <xsd:maxLength value="255"/>
        </xsd:restriction>
      </xsd:simpleType>
    </xsd:element>
    <xsd:element name="yM_CcName" ma:index="13" nillable="true" ma:displayName="Cc Name" ma:internalName="yM_CcName">
      <xsd:simpleType>
        <xsd:restriction base="dms:Note">
          <xsd:maxLength value="255"/>
        </xsd:restriction>
      </xsd:simpleType>
    </xsd:element>
    <xsd:element name="yM_CcAddress" ma:index="14" nillable="true" ma:displayName="Cc Address" ma:internalName="yM_CcAddress">
      <xsd:simpleType>
        <xsd:restriction base="dms:Note">
          <xsd:maxLength value="255"/>
        </xsd:restriction>
      </xsd:simpleType>
    </xsd:element>
    <xsd:element name="yM_AttachmentNames" ma:index="15" nillable="true" ma:displayName="Attachments" ma:internalName="yM_AttachmentNames">
      <xsd:simpleType>
        <xsd:restriction base="dms:Note">
          <xsd:maxLength value="255"/>
        </xsd:restriction>
      </xsd:simpleType>
    </xsd:element>
    <xsd:element name="yM_Body" ma:index="16" nillable="true" ma:displayName="E-Mail Body" ma:internalName="yM_Body">
      <xsd:simpleType>
        <xsd:restriction base="dms:Note"/>
      </xsd:simpleType>
    </xsd:element>
    <xsd:element name="yM_HashCode" ma:index="17" nillable="true" ma:displayName="Hashcode" ma:indexed="true" ma:internalName="yM_HashCode">
      <xsd:simpleType>
        <xsd:restriction base="dms:Text"/>
      </xsd:simpleType>
    </xsd:element>
    <xsd:element name="yM_NormalizedSubject" ma:index="18" nillable="true" ma:displayName="Normalized Subject" ma:internalName="yM_NormalizedSubject">
      <xsd:simpleType>
        <xsd:restriction base="dms:Text"/>
      </xsd:simpleType>
    </xsd:element>
    <xsd:element name="yM_SentDateTime" ma:index="19" nillable="true" ma:displayName="Sent" ma:internalName="yM_SentDateTime">
      <xsd:simpleType>
        <xsd:restriction base="dms:DateTime"/>
      </xsd:simpleType>
    </xsd:element>
    <xsd:element name="yM_ReceivedDateTime" ma:index="20" nillable="true" ma:displayName="Received" ma:internalName="yM_Received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afc368f-d54b-43e2-901d-cdf0b2bf255e" elementFormDefault="qualified">
    <xsd:import namespace="http://schemas.microsoft.com/office/2006/documentManagement/types"/>
    <xsd:import namespace="http://schemas.microsoft.com/office/infopath/2007/PartnerControls"/>
    <xsd:element name="lcf76f155ced4ddcb4097134ff3c332f" ma:index="21" nillable="true" ma:displayName="Bildmarkierungen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8b615-0461-49ec-afa2-92ac8692566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2d3e943-ddff-47d9-99fa-92835581ed65}" ma:internalName="TaxCatchAll" ma:showField="CatchAllData" ma:web="22221c03-efd9-4453-ab25-1a5d5efa0d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M_SentDateTime xmlns="http://schemas.yourtime-solutions.com/yourMAIL/v1" xsi:nil="true"/>
    <yM_ToName xmlns="http://schemas.yourtime-solutions.com/yourMAIL/v1" xsi:nil="true"/>
    <TaxCatchAll xmlns="e0f8b615-0461-49ec-afa2-92ac86925668" xsi:nil="true"/>
    <yM_Subject xmlns="http://schemas.yourtime-solutions.com/yourMAIL/v1" xsi:nil="true"/>
    <yM_CcAddress xmlns="http://schemas.yourtime-solutions.com/yourMAIL/v1" xsi:nil="true"/>
    <lcf76f155ced4ddcb4097134ff3c332f xmlns="6afc368f-d54b-43e2-901d-cdf0b2bf255e" xsi:nil="true"/>
    <yM_AttachmentNames xmlns="http://schemas.yourtime-solutions.com/yourMAIL/v1" xsi:nil="true"/>
    <yM_NormalizedSubject xmlns="http://schemas.yourtime-solutions.com/yourMAIL/v1" xsi:nil="true"/>
    <yM_Body xmlns="http://schemas.yourtime-solutions.com/yourMAIL/v1" xsi:nil="true"/>
    <yM_ToAddress xmlns="http://schemas.yourtime-solutions.com/yourMAIL/v1" xsi:nil="true"/>
    <yM_CcName xmlns="http://schemas.yourtime-solutions.com/yourMAIL/v1" xsi:nil="true"/>
    <yM_FromName xmlns="http://schemas.yourtime-solutions.com/yourMAIL/v1" xsi:nil="true"/>
    <yM_HashCode xmlns="http://schemas.yourtime-solutions.com/yourMAIL/v1" xsi:nil="true"/>
    <yM_ReceivedDateTime xmlns="http://schemas.yourtime-solutions.com/yourMAIL/v1" xsi:nil="true"/>
    <yM_FromAddress xmlns="http://schemas.yourtime-solutions.com/yourMAIL/v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0B1E2A-04AF-431C-A153-3F59D5A2B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yourtime-solutions.com/yourMAIL/v1"/>
    <ds:schemaRef ds:uri="6afc368f-d54b-43e2-901d-cdf0b2bf255e"/>
    <ds:schemaRef ds:uri="e0f8b615-0461-49ec-afa2-92ac86925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6D138-5FEA-45EB-A0DE-C121BE7DA958}">
  <ds:schemaRefs>
    <ds:schemaRef ds:uri="http://schemas.yourtime-solutions.com/yourMAIL/v1"/>
    <ds:schemaRef ds:uri="http://schemas.openxmlformats.org/package/2006/metadata/core-properties"/>
    <ds:schemaRef ds:uri="e0f8b615-0461-49ec-afa2-92ac86925668"/>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6afc368f-d54b-43e2-901d-cdf0b2bf255e"/>
    <ds:schemaRef ds:uri="http://purl.org/dc/dcmitype/"/>
  </ds:schemaRefs>
</ds:datastoreItem>
</file>

<file path=customXml/itemProps3.xml><?xml version="1.0" encoding="utf-8"?>
<ds:datastoreItem xmlns:ds="http://schemas.openxmlformats.org/officeDocument/2006/customXml" ds:itemID="{B1C4C6F5-CDDA-4F76-AC52-D2D334A63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Informationen</vt:lpstr>
      <vt:lpstr>Konsultationsbeitrag</vt:lpstr>
      <vt:lpstr>Werte</vt:lpstr>
      <vt:lpstr>Werte!_Toc514566989</vt:lpstr>
      <vt:lpstr>Werte!_Toc516127150</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Lück</dc:creator>
  <cp:keywords/>
  <dc:description/>
  <cp:lastModifiedBy>Burchartz, Lena</cp:lastModifiedBy>
  <cp:revision/>
  <dcterms:created xsi:type="dcterms:W3CDTF">2018-05-07T09:11:27Z</dcterms:created>
  <dcterms:modified xsi:type="dcterms:W3CDTF">2023-07-14T13:48:52Z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0x01010007852D0503BC3F429B81A4279BB21A4A0075DD661223DE8A46A18018FBA8F77ED4</vt:lpwstr>
  </property>
  <property fmtid="{D5CDD505-2E9C-101B-9397-08002B2CF9AE}" pid="3" name="MediaServiceImageTags">
    <vt:lpwstr/>
  </property>
</Properties>
</file>